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filterPrivacy="1" showInkAnnotation="0" codeName="ЭтаКнига"/>
  <bookViews>
    <workbookView xWindow="-110" yWindow="-110" windowWidth="19420" windowHeight="10420" activeTab="9"/>
  </bookViews>
  <sheets>
    <sheet name="2010" sheetId="20" r:id="rId1"/>
    <sheet name="2011" sheetId="19" r:id="rId2"/>
    <sheet name="2012" sheetId="10" r:id="rId3"/>
    <sheet name="2013" sheetId="11" r:id="rId4"/>
    <sheet name="2014" sheetId="12" r:id="rId5"/>
    <sheet name="2015" sheetId="13" r:id="rId6"/>
    <sheet name="2016" sheetId="14" r:id="rId7"/>
    <sheet name="2017" sheetId="15" r:id="rId8"/>
    <sheet name="2018" sheetId="4" r:id="rId9"/>
    <sheet name="2019" sheetId="21" r:id="rId10"/>
  </sheets>
  <definedNames>
    <definedName name="_xlnm._FilterDatabase" localSheetId="0" hidden="1">'2010'!$A$13:$C$141</definedName>
    <definedName name="_xlnm._FilterDatabase" localSheetId="1" hidden="1">'2011'!$B$13:$C$141</definedName>
    <definedName name="_xlnm._FilterDatabase" localSheetId="2" hidden="1">'2012'!$B$13:$C$141</definedName>
    <definedName name="_xlnm._FilterDatabase" localSheetId="3" hidden="1">'2013'!$B$13:$C$141</definedName>
    <definedName name="_xlnm._FilterDatabase" localSheetId="4" hidden="1">'2014'!$B$13:$C$141</definedName>
    <definedName name="_xlnm._FilterDatabase" localSheetId="5" hidden="1">'2015'!$B$13:$C$141</definedName>
    <definedName name="_xlnm._FilterDatabase" localSheetId="6" hidden="1">'2016'!$B$13:$C$141</definedName>
    <definedName name="_xlnm._FilterDatabase" localSheetId="7" hidden="1">'2017'!$B$13:$C$141</definedName>
    <definedName name="_xlnm._FilterDatabase" localSheetId="8" hidden="1">'2018'!$B$13:$C$141</definedName>
    <definedName name="_xlnm._FilterDatabase" localSheetId="9" hidden="1">'2019'!$A$13:$C$141</definedName>
    <definedName name="Activity_Data__From_1990" localSheetId="9">#REF!</definedName>
    <definedName name="Activity_Data__From_1990">#REF!</definedName>
    <definedName name="Annex_III_TableIIIB_GNFR_Codes" localSheetId="9">#REF!</definedName>
    <definedName name="Annex_III_TableIIIB_GNFR_Codes">#REF!</definedName>
    <definedName name="fg" localSheetId="9">#REF!</definedName>
    <definedName name="fg">#REF!</definedName>
    <definedName name="Heavy_Metals__from_1990" localSheetId="9">#REF!</definedName>
    <definedName name="Heavy_Metals__from_1990">#REF!</definedName>
    <definedName name="Main_Pollutants_and_Particulate" localSheetId="9">#REF!</definedName>
    <definedName name="Main_Pollutants_and_Particulate">#REF!</definedName>
    <definedName name="Persistent_Organic_Pollutants__POPs_From_1990" localSheetId="9">#REF!</definedName>
    <definedName name="Persistent_Organic_Pollutants__POPs_From_1990">#REF!</definedName>
    <definedName name="xz" localSheetId="9">#REF!</definedName>
    <definedName name="xz">#REF!</definedName>
    <definedName name="_xlnm.Print_Titles" localSheetId="5">'2015'!$10:$12</definedName>
    <definedName name="_xlnm.Print_Titles" localSheetId="7">'2017'!$10:$12</definedName>
    <definedName name="_xlnm.Print_Area" localSheetId="5">'2015'!$B$10:$M$141</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141" i="21" l="1"/>
  <c r="AD154" i="21"/>
  <c r="AC154" i="21"/>
  <c r="AB154" i="21"/>
  <c r="AA154" i="21"/>
  <c r="Z154" i="21"/>
  <c r="Y154" i="21"/>
  <c r="X154" i="21"/>
  <c r="W154" i="21"/>
  <c r="V154" i="21"/>
  <c r="U154" i="21"/>
  <c r="T154" i="21"/>
  <c r="S154" i="21"/>
  <c r="R154" i="21"/>
  <c r="Q154" i="21"/>
  <c r="P154" i="21"/>
  <c r="O154" i="21"/>
  <c r="N154" i="21"/>
  <c r="L154" i="21"/>
  <c r="AD152" i="21"/>
  <c r="AC152" i="21"/>
  <c r="AB152" i="21"/>
  <c r="AA152" i="21"/>
  <c r="Z152" i="21"/>
  <c r="Y152" i="21"/>
  <c r="X152" i="21"/>
  <c r="W152" i="21"/>
  <c r="V152" i="21"/>
  <c r="U152" i="21"/>
  <c r="T152" i="21"/>
  <c r="S152" i="21"/>
  <c r="R152" i="21"/>
  <c r="Q152" i="21"/>
  <c r="P152" i="21"/>
  <c r="O152" i="21"/>
  <c r="N152" i="21"/>
  <c r="L152" i="21"/>
  <c r="M141" i="21"/>
  <c r="M154" i="21" s="1"/>
  <c r="K141" i="21"/>
  <c r="K154" i="21" s="1"/>
  <c r="J141" i="21"/>
  <c r="J154" i="21" s="1"/>
  <c r="I141" i="21"/>
  <c r="I152" i="21" s="1"/>
  <c r="H141" i="21"/>
  <c r="H152" i="21" s="1"/>
  <c r="G141" i="21"/>
  <c r="G154" i="21" s="1"/>
  <c r="F141" i="21"/>
  <c r="F152" i="21" s="1"/>
  <c r="E152" i="21"/>
  <c r="A10" i="21"/>
  <c r="H154" i="21" l="1"/>
  <c r="M152" i="21"/>
  <c r="G152" i="21"/>
  <c r="K152" i="21"/>
  <c r="E154" i="21"/>
  <c r="I154" i="21"/>
  <c r="J152" i="21"/>
  <c r="F154" i="21"/>
  <c r="I141" i="19" l="1"/>
  <c r="I141" i="20"/>
  <c r="E141" i="20"/>
  <c r="AD154" i="20" l="1"/>
  <c r="AC154" i="20"/>
  <c r="AB154" i="20"/>
  <c r="AA154" i="20"/>
  <c r="Z154" i="20"/>
  <c r="Y154" i="20"/>
  <c r="X154" i="20"/>
  <c r="W154" i="20"/>
  <c r="V154" i="20"/>
  <c r="U154" i="20"/>
  <c r="T154" i="20"/>
  <c r="S154" i="20"/>
  <c r="R154" i="20"/>
  <c r="Q154" i="20"/>
  <c r="P154" i="20"/>
  <c r="O154" i="20"/>
  <c r="N154" i="20"/>
  <c r="L154" i="20"/>
  <c r="AD152" i="20"/>
  <c r="AC152" i="20"/>
  <c r="AB152" i="20"/>
  <c r="AA152" i="20"/>
  <c r="Z152" i="20"/>
  <c r="Y152" i="20"/>
  <c r="X152" i="20"/>
  <c r="W152" i="20"/>
  <c r="V152" i="20"/>
  <c r="U152" i="20"/>
  <c r="T152" i="20"/>
  <c r="S152" i="20"/>
  <c r="R152" i="20"/>
  <c r="Q152" i="20"/>
  <c r="P152" i="20"/>
  <c r="O152" i="20"/>
  <c r="N152" i="20"/>
  <c r="L152" i="20"/>
  <c r="M141" i="20"/>
  <c r="M154" i="20" s="1"/>
  <c r="K141" i="20"/>
  <c r="K152" i="20" s="1"/>
  <c r="J141" i="20"/>
  <c r="J154" i="20" s="1"/>
  <c r="I154" i="20"/>
  <c r="H141" i="20"/>
  <c r="H152" i="20" s="1"/>
  <c r="G141" i="20"/>
  <c r="G152" i="20" s="1"/>
  <c r="F141" i="20"/>
  <c r="F154" i="20" s="1"/>
  <c r="E154" i="20"/>
  <c r="A10" i="20"/>
  <c r="AD154" i="19"/>
  <c r="AC154" i="19"/>
  <c r="AB154" i="19"/>
  <c r="AA154" i="19"/>
  <c r="Z154" i="19"/>
  <c r="Y154" i="19"/>
  <c r="X154" i="19"/>
  <c r="W154" i="19"/>
  <c r="V154" i="19"/>
  <c r="U154" i="19"/>
  <c r="T154" i="19"/>
  <c r="S154" i="19"/>
  <c r="R154" i="19"/>
  <c r="Q154" i="19"/>
  <c r="P154" i="19"/>
  <c r="O154" i="19"/>
  <c r="N154" i="19"/>
  <c r="L154" i="19"/>
  <c r="AD152" i="19"/>
  <c r="AC152" i="19"/>
  <c r="AB152" i="19"/>
  <c r="AA152" i="19"/>
  <c r="Z152" i="19"/>
  <c r="Y152" i="19"/>
  <c r="X152" i="19"/>
  <c r="W152" i="19"/>
  <c r="V152" i="19"/>
  <c r="U152" i="19"/>
  <c r="T152" i="19"/>
  <c r="S152" i="19"/>
  <c r="R152" i="19"/>
  <c r="Q152" i="19"/>
  <c r="P152" i="19"/>
  <c r="O152" i="19"/>
  <c r="N152" i="19"/>
  <c r="L152" i="19"/>
  <c r="M141" i="19"/>
  <c r="M154" i="19" s="1"/>
  <c r="K141" i="19"/>
  <c r="K152" i="19" s="1"/>
  <c r="J141" i="19"/>
  <c r="J154" i="19" s="1"/>
  <c r="I154" i="19"/>
  <c r="H141" i="19"/>
  <c r="H152" i="19" s="1"/>
  <c r="G141" i="19"/>
  <c r="G152" i="19" s="1"/>
  <c r="F141" i="19"/>
  <c r="F154" i="19" s="1"/>
  <c r="E141" i="19"/>
  <c r="E154" i="19" s="1"/>
  <c r="A10" i="19"/>
  <c r="K154" i="19" l="1"/>
  <c r="I152" i="20"/>
  <c r="G154" i="20"/>
  <c r="M152" i="20"/>
  <c r="K154" i="20"/>
  <c r="G154" i="19"/>
  <c r="E152" i="20"/>
  <c r="F152" i="20"/>
  <c r="J152" i="20"/>
  <c r="H154" i="20"/>
  <c r="M152" i="19"/>
  <c r="E152" i="19"/>
  <c r="F152" i="19"/>
  <c r="J152" i="19"/>
  <c r="H154" i="19"/>
  <c r="I152" i="19"/>
  <c r="AD154" i="15"/>
  <c r="AC154" i="15"/>
  <c r="AB152" i="15"/>
  <c r="AA152" i="15"/>
  <c r="Z154" i="15"/>
  <c r="Y154" i="15"/>
  <c r="X152" i="15"/>
  <c r="W152" i="15"/>
  <c r="V154" i="15"/>
  <c r="U154" i="15"/>
  <c r="T152" i="15"/>
  <c r="S152" i="15"/>
  <c r="R154" i="15"/>
  <c r="Q154" i="15"/>
  <c r="P152" i="15"/>
  <c r="O152" i="15"/>
  <c r="N154" i="15"/>
  <c r="M141" i="15"/>
  <c r="L152" i="15"/>
  <c r="K141" i="15"/>
  <c r="J141" i="15"/>
  <c r="J154" i="15" s="1"/>
  <c r="I141" i="15"/>
  <c r="I154" i="15" s="1"/>
  <c r="H141" i="15"/>
  <c r="G141" i="15"/>
  <c r="F141" i="15"/>
  <c r="E141" i="15"/>
  <c r="A10" i="15"/>
  <c r="AC152" i="14"/>
  <c r="AD154" i="14"/>
  <c r="AC154" i="14"/>
  <c r="AB152" i="14"/>
  <c r="AA152" i="14"/>
  <c r="Z154" i="14"/>
  <c r="Y154" i="14"/>
  <c r="X152" i="14"/>
  <c r="W154" i="14"/>
  <c r="V154" i="14"/>
  <c r="U154" i="14"/>
  <c r="T152" i="14"/>
  <c r="S152" i="14"/>
  <c r="R154" i="14"/>
  <c r="Q154" i="14"/>
  <c r="P152" i="14"/>
  <c r="O154" i="14"/>
  <c r="N154" i="14"/>
  <c r="M141" i="14"/>
  <c r="M154" i="14" s="1"/>
  <c r="L152" i="14"/>
  <c r="K141" i="14"/>
  <c r="K152" i="14" s="1"/>
  <c r="J141" i="14"/>
  <c r="J154" i="14" s="1"/>
  <c r="I141" i="14"/>
  <c r="I154" i="14" s="1"/>
  <c r="H141" i="14"/>
  <c r="H152" i="14" s="1"/>
  <c r="G141" i="14"/>
  <c r="G154" i="14" s="1"/>
  <c r="F141" i="14"/>
  <c r="F154" i="14" s="1"/>
  <c r="E141" i="14"/>
  <c r="E154" i="14" s="1"/>
  <c r="A10" i="14"/>
  <c r="AD154" i="13"/>
  <c r="AC154" i="13"/>
  <c r="AB152" i="13"/>
  <c r="AA154" i="13"/>
  <c r="Z154" i="13"/>
  <c r="Y154" i="13"/>
  <c r="X152" i="13"/>
  <c r="W152" i="13"/>
  <c r="V154" i="13"/>
  <c r="U154" i="13"/>
  <c r="T152" i="13"/>
  <c r="S152" i="13"/>
  <c r="R154" i="13"/>
  <c r="Q154" i="13"/>
  <c r="P152" i="13"/>
  <c r="O154" i="13"/>
  <c r="N154" i="13"/>
  <c r="M141" i="13"/>
  <c r="M154" i="13" s="1"/>
  <c r="L152" i="13"/>
  <c r="K141" i="13"/>
  <c r="K152" i="13" s="1"/>
  <c r="J141" i="13"/>
  <c r="J154" i="13" s="1"/>
  <c r="I141" i="13"/>
  <c r="I154" i="13" s="1"/>
  <c r="H141" i="13"/>
  <c r="H152" i="13" s="1"/>
  <c r="G141" i="13"/>
  <c r="G152" i="13" s="1"/>
  <c r="F141" i="13"/>
  <c r="F154" i="13" s="1"/>
  <c r="E141" i="13"/>
  <c r="E154" i="13" s="1"/>
  <c r="A10" i="13"/>
  <c r="AD154" i="12"/>
  <c r="AC154" i="12"/>
  <c r="AB152" i="12"/>
  <c r="AA152" i="12"/>
  <c r="Z154" i="12"/>
  <c r="Y154" i="12"/>
  <c r="X152" i="12"/>
  <c r="W154" i="12"/>
  <c r="V154" i="12"/>
  <c r="U154" i="12"/>
  <c r="T152" i="12"/>
  <c r="S152" i="12"/>
  <c r="R154" i="12"/>
  <c r="Q154" i="12"/>
  <c r="P152" i="12"/>
  <c r="O152" i="12"/>
  <c r="N154" i="12"/>
  <c r="M141" i="12"/>
  <c r="M154" i="12" s="1"/>
  <c r="L152" i="12"/>
  <c r="K141" i="12"/>
  <c r="K154" i="12" s="1"/>
  <c r="J141" i="12"/>
  <c r="J154" i="12" s="1"/>
  <c r="I141" i="12"/>
  <c r="I154" i="12" s="1"/>
  <c r="H141" i="12"/>
  <c r="H152" i="12" s="1"/>
  <c r="G141" i="12"/>
  <c r="G152" i="12" s="1"/>
  <c r="F141" i="12"/>
  <c r="F154" i="12" s="1"/>
  <c r="E141" i="12"/>
  <c r="E154" i="12" s="1"/>
  <c r="A10" i="12"/>
  <c r="Q154" i="10"/>
  <c r="U152" i="10"/>
  <c r="Y152" i="10"/>
  <c r="AC152" i="10"/>
  <c r="AD154" i="11"/>
  <c r="AC154" i="11"/>
  <c r="AB152" i="11"/>
  <c r="AA152" i="11"/>
  <c r="Z154" i="11"/>
  <c r="Y154" i="11"/>
  <c r="X152" i="11"/>
  <c r="W154" i="11"/>
  <c r="V154" i="11"/>
  <c r="U154" i="11"/>
  <c r="T152" i="11"/>
  <c r="S152" i="11"/>
  <c r="R154" i="11"/>
  <c r="Q154" i="11"/>
  <c r="P152" i="11"/>
  <c r="O154" i="11"/>
  <c r="N154" i="11"/>
  <c r="M141" i="11"/>
  <c r="M154" i="11" s="1"/>
  <c r="L152" i="11"/>
  <c r="K141" i="11"/>
  <c r="K152" i="11" s="1"/>
  <c r="J141" i="11"/>
  <c r="J154" i="11" s="1"/>
  <c r="I141" i="11"/>
  <c r="I154" i="11" s="1"/>
  <c r="H141" i="11"/>
  <c r="H152" i="11" s="1"/>
  <c r="G141" i="11"/>
  <c r="G152" i="11" s="1"/>
  <c r="F141" i="11"/>
  <c r="F154" i="11" s="1"/>
  <c r="E141" i="11"/>
  <c r="E154" i="11" s="1"/>
  <c r="A10" i="11"/>
  <c r="Q152" i="10"/>
  <c r="AD154" i="10"/>
  <c r="AB152" i="10"/>
  <c r="AA152" i="10"/>
  <c r="Z154" i="10"/>
  <c r="X152" i="10"/>
  <c r="W154" i="10"/>
  <c r="V154" i="10"/>
  <c r="T152" i="10"/>
  <c r="S152" i="10"/>
  <c r="R154" i="10"/>
  <c r="P152" i="10"/>
  <c r="O154" i="10"/>
  <c r="N154" i="10"/>
  <c r="M141" i="10"/>
  <c r="M154" i="10" s="1"/>
  <c r="L152" i="10"/>
  <c r="K141" i="10"/>
  <c r="K152" i="10" s="1"/>
  <c r="J141" i="10"/>
  <c r="J154" i="10" s="1"/>
  <c r="I141" i="10"/>
  <c r="I154" i="10" s="1"/>
  <c r="H141" i="10"/>
  <c r="H152" i="10" s="1"/>
  <c r="G141" i="10"/>
  <c r="G152" i="10" s="1"/>
  <c r="F141" i="10"/>
  <c r="F154" i="10" s="1"/>
  <c r="E141" i="10"/>
  <c r="E154" i="10" s="1"/>
  <c r="A10" i="10"/>
  <c r="H152" i="15" l="1"/>
  <c r="E154" i="15"/>
  <c r="F154" i="15"/>
  <c r="G152" i="15"/>
  <c r="K154" i="15"/>
  <c r="M154" i="15"/>
  <c r="Q152" i="14"/>
  <c r="Q152" i="15"/>
  <c r="U152" i="15"/>
  <c r="U152" i="12"/>
  <c r="Q152" i="11"/>
  <c r="U152" i="11"/>
  <c r="Y152" i="12"/>
  <c r="AC152" i="13"/>
  <c r="Y152" i="11"/>
  <c r="AC152" i="12"/>
  <c r="Q152" i="13"/>
  <c r="U152" i="14"/>
  <c r="Y152" i="15"/>
  <c r="Y152" i="13"/>
  <c r="I152" i="10"/>
  <c r="AC152" i="11"/>
  <c r="Q152" i="12"/>
  <c r="U152" i="13"/>
  <c r="Y152" i="14"/>
  <c r="AC152" i="15"/>
  <c r="E152" i="15"/>
  <c r="I152" i="15"/>
  <c r="M152" i="15"/>
  <c r="F152" i="15"/>
  <c r="J152" i="15"/>
  <c r="N152" i="15"/>
  <c r="R152" i="15"/>
  <c r="V152" i="15"/>
  <c r="Z152" i="15"/>
  <c r="AD152" i="15"/>
  <c r="H154" i="15"/>
  <c r="L154" i="15"/>
  <c r="P154" i="15"/>
  <c r="T154" i="15"/>
  <c r="X154" i="15"/>
  <c r="AB154" i="15"/>
  <c r="G154" i="15"/>
  <c r="O154" i="15"/>
  <c r="S154" i="15"/>
  <c r="W154" i="15"/>
  <c r="AA154" i="15"/>
  <c r="K152" i="15"/>
  <c r="E152" i="14"/>
  <c r="I152" i="14"/>
  <c r="M152" i="14"/>
  <c r="K154" i="14"/>
  <c r="S154" i="14"/>
  <c r="AA154" i="14"/>
  <c r="F152" i="14"/>
  <c r="J152" i="14"/>
  <c r="N152" i="14"/>
  <c r="R152" i="14"/>
  <c r="V152" i="14"/>
  <c r="Z152" i="14"/>
  <c r="AD152" i="14"/>
  <c r="H154" i="14"/>
  <c r="L154" i="14"/>
  <c r="P154" i="14"/>
  <c r="T154" i="14"/>
  <c r="X154" i="14"/>
  <c r="AB154" i="14"/>
  <c r="G152" i="14"/>
  <c r="O152" i="14"/>
  <c r="W152" i="14"/>
  <c r="E152" i="13"/>
  <c r="I152" i="13"/>
  <c r="M152" i="13"/>
  <c r="G154" i="13"/>
  <c r="S154" i="13"/>
  <c r="F152" i="13"/>
  <c r="J152" i="13"/>
  <c r="N152" i="13"/>
  <c r="R152" i="13"/>
  <c r="V152" i="13"/>
  <c r="Z152" i="13"/>
  <c r="AD152" i="13"/>
  <c r="H154" i="13"/>
  <c r="L154" i="13"/>
  <c r="P154" i="13"/>
  <c r="T154" i="13"/>
  <c r="X154" i="13"/>
  <c r="AB154" i="13"/>
  <c r="K154" i="13"/>
  <c r="W154" i="13"/>
  <c r="O152" i="13"/>
  <c r="AA152" i="13"/>
  <c r="E152" i="12"/>
  <c r="I152" i="12"/>
  <c r="M152" i="12"/>
  <c r="G154" i="12"/>
  <c r="S154" i="12"/>
  <c r="F152" i="12"/>
  <c r="J152" i="12"/>
  <c r="N152" i="12"/>
  <c r="R152" i="12"/>
  <c r="V152" i="12"/>
  <c r="Z152" i="12"/>
  <c r="AD152" i="12"/>
  <c r="H154" i="12"/>
  <c r="L154" i="12"/>
  <c r="P154" i="12"/>
  <c r="T154" i="12"/>
  <c r="X154" i="12"/>
  <c r="AB154" i="12"/>
  <c r="O154" i="12"/>
  <c r="AA154" i="12"/>
  <c r="K152" i="12"/>
  <c r="W152" i="12"/>
  <c r="U154" i="10"/>
  <c r="Y154" i="10"/>
  <c r="AC154" i="10"/>
  <c r="E152" i="11"/>
  <c r="I152" i="11"/>
  <c r="M152" i="11"/>
  <c r="G154" i="11"/>
  <c r="F152" i="11"/>
  <c r="J152" i="11"/>
  <c r="N152" i="11"/>
  <c r="R152" i="11"/>
  <c r="V152" i="11"/>
  <c r="Z152" i="11"/>
  <c r="AD152" i="11"/>
  <c r="H154" i="11"/>
  <c r="L154" i="11"/>
  <c r="P154" i="11"/>
  <c r="T154" i="11"/>
  <c r="X154" i="11"/>
  <c r="AB154" i="11"/>
  <c r="K154" i="11"/>
  <c r="S154" i="11"/>
  <c r="AA154" i="11"/>
  <c r="O152" i="11"/>
  <c r="W152" i="11"/>
  <c r="M152" i="10"/>
  <c r="E152" i="10"/>
  <c r="G154" i="10"/>
  <c r="F152" i="10"/>
  <c r="J152" i="10"/>
  <c r="N152" i="10"/>
  <c r="R152" i="10"/>
  <c r="V152" i="10"/>
  <c r="Z152" i="10"/>
  <c r="AD152" i="10"/>
  <c r="H154" i="10"/>
  <c r="L154" i="10"/>
  <c r="P154" i="10"/>
  <c r="T154" i="10"/>
  <c r="X154" i="10"/>
  <c r="AB154" i="10"/>
  <c r="K154" i="10"/>
  <c r="S154" i="10"/>
  <c r="AA154" i="10"/>
  <c r="O152" i="10"/>
  <c r="W152" i="10"/>
  <c r="A10" i="4"/>
  <c r="AD154" i="4" l="1"/>
  <c r="AC154" i="4"/>
  <c r="AB152" i="4"/>
  <c r="AA152" i="4"/>
  <c r="Z154" i="4"/>
  <c r="Y154" i="4"/>
  <c r="X152" i="4"/>
  <c r="W152" i="4"/>
  <c r="V154" i="4"/>
  <c r="U154" i="4"/>
  <c r="T152" i="4"/>
  <c r="S152" i="4"/>
  <c r="R154" i="4"/>
  <c r="Q154" i="4"/>
  <c r="P152" i="4"/>
  <c r="O152" i="4"/>
  <c r="N154" i="4"/>
  <c r="M141" i="4"/>
  <c r="L152" i="4"/>
  <c r="K141" i="4"/>
  <c r="J141" i="4"/>
  <c r="I141" i="4"/>
  <c r="H141" i="4"/>
  <c r="G141" i="4"/>
  <c r="F141" i="4"/>
  <c r="E141" i="4"/>
  <c r="I154" i="4" l="1"/>
  <c r="J154" i="4"/>
  <c r="M154" i="4"/>
  <c r="E154" i="4"/>
  <c r="F154" i="4"/>
  <c r="G152" i="4"/>
  <c r="K152" i="4"/>
  <c r="H152" i="4"/>
  <c r="Q152" i="4"/>
  <c r="V152" i="4"/>
  <c r="Y152" i="4"/>
  <c r="N152" i="4"/>
  <c r="R152" i="4"/>
  <c r="AC152" i="4"/>
  <c r="U152" i="4"/>
  <c r="AA154" i="4"/>
  <c r="F152" i="4"/>
  <c r="I152" i="4"/>
  <c r="J152" i="4"/>
  <c r="E152" i="4"/>
  <c r="M152" i="4"/>
  <c r="K154" i="4"/>
  <c r="S154" i="4"/>
  <c r="Z152" i="4"/>
  <c r="AD152" i="4"/>
  <c r="H154" i="4"/>
  <c r="L154" i="4"/>
  <c r="P154" i="4"/>
  <c r="T154" i="4"/>
  <c r="X154" i="4"/>
  <c r="AB154" i="4"/>
  <c r="G154" i="4"/>
  <c r="O154" i="4"/>
  <c r="W154" i="4"/>
</calcChain>
</file>

<file path=xl/sharedStrings.xml><?xml version="1.0" encoding="utf-8"?>
<sst xmlns="http://schemas.openxmlformats.org/spreadsheetml/2006/main" count="46641" uniqueCount="440">
  <si>
    <t>COUNTRY:</t>
  </si>
  <si>
    <t>(as ISO2 code)</t>
  </si>
  <si>
    <t>DATE:</t>
  </si>
  <si>
    <t>(as DD.MM.YYYY)</t>
  </si>
  <si>
    <t>YEAR:</t>
  </si>
  <si>
    <t>(as YYYY, year of emissions and activity data)</t>
  </si>
  <si>
    <t>Version:</t>
  </si>
  <si>
    <t>v1.0</t>
  </si>
  <si>
    <t>(as v1.0 for the initial submission)</t>
  </si>
  <si>
    <t>NFR sectors to be reported</t>
  </si>
  <si>
    <r>
      <t xml:space="preserve">Main Pollutants 
</t>
    </r>
    <r>
      <rPr>
        <sz val="10"/>
        <rFont val="Arial"/>
        <family val="2"/>
      </rPr>
      <t>(from 1990)</t>
    </r>
  </si>
  <si>
    <r>
      <t xml:space="preserve">Particulate Matter
</t>
    </r>
    <r>
      <rPr>
        <sz val="10"/>
        <rFont val="Arial"/>
        <family val="2"/>
      </rPr>
      <t xml:space="preserve"> (from 2000)</t>
    </r>
  </si>
  <si>
    <r>
      <t xml:space="preserve">Other 
</t>
    </r>
    <r>
      <rPr>
        <sz val="10"/>
        <rFont val="Arial"/>
        <family val="2"/>
      </rPr>
      <t>(from 1990)</t>
    </r>
  </si>
  <si>
    <r>
      <t xml:space="preserve">Priority Heavy Metals 
</t>
    </r>
    <r>
      <rPr>
        <sz val="10"/>
        <rFont val="Arial"/>
        <family val="2"/>
      </rPr>
      <t>(from 1990)</t>
    </r>
  </si>
  <si>
    <r>
      <t xml:space="preserve">Additional Heavy Metals 
</t>
    </r>
    <r>
      <rPr>
        <sz val="10"/>
        <rFont val="Arial"/>
        <family val="2"/>
      </rPr>
      <t>(from 1990, voluntary reporting)</t>
    </r>
  </si>
  <si>
    <t>NMVOC</t>
  </si>
  <si>
    <r>
      <t>SOx 
(as SO</t>
    </r>
    <r>
      <rPr>
        <vertAlign val="subscript"/>
        <sz val="10"/>
        <rFont val="Arial"/>
        <family val="2"/>
      </rPr>
      <t>2</t>
    </r>
    <r>
      <rPr>
        <sz val="10"/>
        <rFont val="Arial"/>
        <family val="2"/>
      </rPr>
      <t>)</t>
    </r>
  </si>
  <si>
    <r>
      <t>NH</t>
    </r>
    <r>
      <rPr>
        <vertAlign val="subscript"/>
        <sz val="10"/>
        <rFont val="Arial"/>
        <family val="2"/>
      </rPr>
      <t>3</t>
    </r>
  </si>
  <si>
    <r>
      <t>PM</t>
    </r>
    <r>
      <rPr>
        <vertAlign val="subscript"/>
        <sz val="10"/>
        <rFont val="Arial"/>
        <family val="2"/>
      </rPr>
      <t>2.5</t>
    </r>
  </si>
  <si>
    <r>
      <t>PM</t>
    </r>
    <r>
      <rPr>
        <vertAlign val="subscript"/>
        <sz val="10"/>
        <rFont val="Arial"/>
        <family val="2"/>
      </rPr>
      <t>10</t>
    </r>
  </si>
  <si>
    <t>TSP</t>
  </si>
  <si>
    <t>CO</t>
  </si>
  <si>
    <t>Pb</t>
  </si>
  <si>
    <t>Cd</t>
  </si>
  <si>
    <t>Hg</t>
  </si>
  <si>
    <t>As</t>
  </si>
  <si>
    <t>Cr</t>
  </si>
  <si>
    <t>Cu</t>
  </si>
  <si>
    <t>Ni</t>
  </si>
  <si>
    <t>Se</t>
  </si>
  <si>
    <t>Zn</t>
  </si>
  <si>
    <t>PCDD/ PCDF
(dioxins/ furans)</t>
  </si>
  <si>
    <t>PAHs</t>
  </si>
  <si>
    <t>HCB</t>
  </si>
  <si>
    <t>PCBs</t>
  </si>
  <si>
    <t>Liquid Fuels</t>
  </si>
  <si>
    <t>Solid Fuels</t>
  </si>
  <si>
    <t>Gaseous Fuels</t>
  </si>
  <si>
    <t>Biomass</t>
  </si>
  <si>
    <t>Other Fuels</t>
  </si>
  <si>
    <t>Other activity (specified)</t>
  </si>
  <si>
    <t>Other Activity Units</t>
  </si>
  <si>
    <t>Total 1-4</t>
  </si>
  <si>
    <t>NFR Aggregation for Gridding and LPS (GNFR)</t>
  </si>
  <si>
    <t>NFR Code</t>
  </si>
  <si>
    <t>Notes</t>
  </si>
  <si>
    <t>kt</t>
  </si>
  <si>
    <t>t</t>
  </si>
  <si>
    <t>g I-TEQ</t>
  </si>
  <si>
    <t>kg</t>
  </si>
  <si>
    <t>TJ NCV</t>
  </si>
  <si>
    <t>A_PublicPower</t>
  </si>
  <si>
    <t>1A1a</t>
  </si>
  <si>
    <t>Public electricity and heat production</t>
  </si>
  <si>
    <t>B_Industry</t>
  </si>
  <si>
    <t>1A1b</t>
  </si>
  <si>
    <t>Petroleum refining</t>
  </si>
  <si>
    <t>1A1c</t>
  </si>
  <si>
    <t>Manufacture of solid fuels and other energy industries</t>
  </si>
  <si>
    <t>1A2a</t>
  </si>
  <si>
    <t>Stationary combustion in manufacturing industries and construction: Iron and steel</t>
  </si>
  <si>
    <t>1A2b</t>
  </si>
  <si>
    <t>Stationary combustion in manufacturing industries and construction: Non-ferrous metals</t>
  </si>
  <si>
    <t>1A2c</t>
  </si>
  <si>
    <t>Stationary combustion in manufacturing industries and construction: Chemicals</t>
  </si>
  <si>
    <t>1A2d</t>
  </si>
  <si>
    <t>Stationary combustion in manufacturing industries and construction: Pulp, Paper and Print</t>
  </si>
  <si>
    <t>1A2e</t>
  </si>
  <si>
    <t>Stationary combustion in manufacturing industries and construction: Food processing, beverages and tobacco</t>
  </si>
  <si>
    <t>1A2f</t>
  </si>
  <si>
    <t>Stationary combustion in manufacturing industries and construction: Non-metallic minerals</t>
  </si>
  <si>
    <t>I_Offroad</t>
  </si>
  <si>
    <t>1A2gviii</t>
  </si>
  <si>
    <t>Stationary combustion in manufacturing industries and construction: Other (please specify in the IIR)</t>
  </si>
  <si>
    <t>H_Aviation</t>
  </si>
  <si>
    <t>1A3ai(i)</t>
  </si>
  <si>
    <t>International aviation LTO (civil)</t>
  </si>
  <si>
    <t>1A3aii(i)</t>
  </si>
  <si>
    <t>Domestic aviation LTO (civil)</t>
  </si>
  <si>
    <t>F_RoadTransport</t>
  </si>
  <si>
    <t>1A3bi</t>
  </si>
  <si>
    <t>Road transport: Passenger cars</t>
  </si>
  <si>
    <t>1A3bii</t>
  </si>
  <si>
    <t>Road transport: Light duty vehicles</t>
  </si>
  <si>
    <t>1A3biii</t>
  </si>
  <si>
    <t>Road transport: Heavy duty vehicles and buses</t>
  </si>
  <si>
    <t>1A3biv</t>
  </si>
  <si>
    <t>Road transport: Mopeds &amp; motorcycles</t>
  </si>
  <si>
    <t>1A3bv</t>
  </si>
  <si>
    <t>Road transport: Gasoline evaporation</t>
  </si>
  <si>
    <t>1A3bvi</t>
  </si>
  <si>
    <t>Road transport: Automobile tyre and brake wear</t>
  </si>
  <si>
    <t>1A3bvii</t>
  </si>
  <si>
    <t>Road transport: Automobile road abrasion</t>
  </si>
  <si>
    <t>1A3c</t>
  </si>
  <si>
    <t>Railways</t>
  </si>
  <si>
    <t>G_Shipping</t>
  </si>
  <si>
    <t>1A3di(ii)</t>
  </si>
  <si>
    <t>International inland waterways</t>
  </si>
  <si>
    <t>1A3dii</t>
  </si>
  <si>
    <t>National navigation (shipping)</t>
  </si>
  <si>
    <t>1A3ei</t>
  </si>
  <si>
    <t>1A3eii</t>
  </si>
  <si>
    <t>Other (please specify in the IIR)</t>
  </si>
  <si>
    <t>C_OtherStationaryComb</t>
  </si>
  <si>
    <t>1A4ai</t>
  </si>
  <si>
    <t>1A4aii</t>
  </si>
  <si>
    <t>1A4bi</t>
  </si>
  <si>
    <t>1A4bii</t>
  </si>
  <si>
    <t>Residential: Household and gardening (mobile)</t>
  </si>
  <si>
    <t>1A4ci</t>
  </si>
  <si>
    <t>Agriculture/Forestry/Fishing: Stationary</t>
  </si>
  <si>
    <t>1A4cii</t>
  </si>
  <si>
    <t>Agriculture/Forestry/Fishing: Off-road vehicles and other machinery</t>
  </si>
  <si>
    <t>1A4ciii</t>
  </si>
  <si>
    <t>Agriculture/Forestry/Fishing: National fishing</t>
  </si>
  <si>
    <t>1A5a</t>
  </si>
  <si>
    <t>Other stationary (including military)</t>
  </si>
  <si>
    <t>1A5b</t>
  </si>
  <si>
    <t>Other, Mobile (including military, land based and recreational boats)</t>
  </si>
  <si>
    <t>D_Fugitive</t>
  </si>
  <si>
    <t>1B1a</t>
  </si>
  <si>
    <t>Fugitive emission from solid fuels: Coal mining and handling</t>
  </si>
  <si>
    <t>Coal produced [Mt]</t>
  </si>
  <si>
    <t>1B1b</t>
  </si>
  <si>
    <t>Fugitive emission from solid fuels: Solid fuel transformation</t>
  </si>
  <si>
    <t>Coal used for transformation [Mt]</t>
  </si>
  <si>
    <t>1B1c</t>
  </si>
  <si>
    <t>Other fugitive emissions from solid fuels</t>
  </si>
  <si>
    <t>1B2ai</t>
  </si>
  <si>
    <t>Fugitive emissions oil: Exploration, production, transport</t>
  </si>
  <si>
    <t>Crude oil produced [Mt]</t>
  </si>
  <si>
    <t>1B2aiv</t>
  </si>
  <si>
    <t>Crude oil refined [Mt]</t>
  </si>
  <si>
    <t>1B2av</t>
  </si>
  <si>
    <t>Distribution of oil products</t>
  </si>
  <si>
    <t>Oil consumed [Mt]</t>
  </si>
  <si>
    <t>1B2b</t>
  </si>
  <si>
    <t>Fugitive emissions from natural gas (exploration, production, processing, transmission, storage, distribution and other)</t>
  </si>
  <si>
    <t>1B2c</t>
  </si>
  <si>
    <t>Venting and flaring (oil, gas, combined oil and gas)</t>
  </si>
  <si>
    <t>Gas vented flared [TJ]</t>
  </si>
  <si>
    <t>1B2d</t>
  </si>
  <si>
    <t>(a)</t>
  </si>
  <si>
    <t>2A1</t>
  </si>
  <si>
    <t>Cement production</t>
  </si>
  <si>
    <t>Clinker produced [kt]</t>
  </si>
  <si>
    <t>2A2</t>
  </si>
  <si>
    <t>Lime production</t>
  </si>
  <si>
    <t>Lime produced [kt]</t>
  </si>
  <si>
    <t>2A3</t>
  </si>
  <si>
    <t>2A5a</t>
  </si>
  <si>
    <t>Quarrying and mining of minerals other than coal</t>
  </si>
  <si>
    <t>2A5b</t>
  </si>
  <si>
    <t>Construction and demolition</t>
  </si>
  <si>
    <t>2A5c</t>
  </si>
  <si>
    <t>Storage, handling and transport of mineral products</t>
  </si>
  <si>
    <t>2A6</t>
  </si>
  <si>
    <t>Other mineral products (please specify in the IIR)</t>
  </si>
  <si>
    <t>2B1</t>
  </si>
  <si>
    <t>Ammonia production</t>
  </si>
  <si>
    <t>Ammonia produced [kt]</t>
  </si>
  <si>
    <t>2B2</t>
  </si>
  <si>
    <t>Nitric acid production</t>
  </si>
  <si>
    <t>Nitric acid produced [kt]</t>
  </si>
  <si>
    <t>2B3</t>
  </si>
  <si>
    <t>Adipic acid production</t>
  </si>
  <si>
    <t>Adipic acid produced [kt]</t>
  </si>
  <si>
    <t>2B5</t>
  </si>
  <si>
    <t>Carbide production</t>
  </si>
  <si>
    <t>Carbide produced [kt]</t>
  </si>
  <si>
    <t>2B6</t>
  </si>
  <si>
    <t>Titanium dioxide production</t>
  </si>
  <si>
    <t>Titanium dioxide produced [kt]</t>
  </si>
  <si>
    <t>2B7</t>
  </si>
  <si>
    <t>Soda ash production</t>
  </si>
  <si>
    <t>Soda ash produced [kt]</t>
  </si>
  <si>
    <t>2B10a</t>
  </si>
  <si>
    <t>2B10b</t>
  </si>
  <si>
    <t>Storage, handling and transport of chemical products (please specify in the IIR)</t>
  </si>
  <si>
    <t>2C1</t>
  </si>
  <si>
    <t>Iron and steel production</t>
  </si>
  <si>
    <t>Steel produced [kt]</t>
  </si>
  <si>
    <t>2C2</t>
  </si>
  <si>
    <t>Ferroalloys production</t>
  </si>
  <si>
    <t>Ferroalloys produced [kt]</t>
  </si>
  <si>
    <t>2C3</t>
  </si>
  <si>
    <t>Aluminium production</t>
  </si>
  <si>
    <t>Aluminium produced [kt]</t>
  </si>
  <si>
    <t>2C4</t>
  </si>
  <si>
    <t>Magnesium production</t>
  </si>
  <si>
    <t>Magnesium produced [kt]</t>
  </si>
  <si>
    <t>2C5</t>
  </si>
  <si>
    <t>Lead production</t>
  </si>
  <si>
    <t>Lead produced [kt]</t>
  </si>
  <si>
    <t>2C6</t>
  </si>
  <si>
    <t>Zinc production</t>
  </si>
  <si>
    <t>Zinc produced [kt]</t>
  </si>
  <si>
    <t>2C7a</t>
  </si>
  <si>
    <t>Copper production</t>
  </si>
  <si>
    <t>Copper produced [kt]</t>
  </si>
  <si>
    <t>2C7b</t>
  </si>
  <si>
    <t>Nickel production</t>
  </si>
  <si>
    <t>Nickel produced [kt]</t>
  </si>
  <si>
    <t>2C7c</t>
  </si>
  <si>
    <t>Other metal production (please specify in the IIR)</t>
  </si>
  <si>
    <t>2C7d</t>
  </si>
  <si>
    <t>Storage, handling and transport of metal products 
(please specify in the IIR)</t>
  </si>
  <si>
    <t>Amount (kt)</t>
  </si>
  <si>
    <t>E_Solvents</t>
  </si>
  <si>
    <t>2D3a</t>
  </si>
  <si>
    <t>Domestic solvent use including fungicides</t>
  </si>
  <si>
    <t>2D3b</t>
  </si>
  <si>
    <t>Road paving with asphalt</t>
  </si>
  <si>
    <t>2D3c</t>
  </si>
  <si>
    <t>Asphalt roofing</t>
  </si>
  <si>
    <t>2D3d</t>
  </si>
  <si>
    <t>Paint applied [kt]</t>
  </si>
  <si>
    <t>2D3e</t>
  </si>
  <si>
    <t>Degreasing</t>
  </si>
  <si>
    <t>Solvents used [kt]</t>
  </si>
  <si>
    <t>2D3f</t>
  </si>
  <si>
    <t>Dry cleaning</t>
  </si>
  <si>
    <t>2D3g</t>
  </si>
  <si>
    <t>Chemical products</t>
  </si>
  <si>
    <t>2D3h</t>
  </si>
  <si>
    <t>Printing</t>
  </si>
  <si>
    <t>2D3i</t>
  </si>
  <si>
    <t>Other solvent use (please specify in the IIR)</t>
  </si>
  <si>
    <t>Other product use (please specify in the IIR)</t>
  </si>
  <si>
    <t>2H1</t>
  </si>
  <si>
    <t>Pulp and paper industry</t>
  </si>
  <si>
    <t>Pulp production [kt]</t>
  </si>
  <si>
    <t>2H2</t>
  </si>
  <si>
    <t>Bread, Wine, Beer, Spirits production [kt]</t>
  </si>
  <si>
    <t>Other industrial processes (please specify in the IIR)</t>
  </si>
  <si>
    <t>2I</t>
  </si>
  <si>
    <t>Wood processing</t>
  </si>
  <si>
    <t>2J</t>
  </si>
  <si>
    <t>Production of POPs</t>
  </si>
  <si>
    <t>2K</t>
  </si>
  <si>
    <t>Consumption of POPs and heavy metals 
(e.g. electrical and scientific equipment)</t>
  </si>
  <si>
    <t>2L</t>
  </si>
  <si>
    <t>Other production, consumption, storage, transportation or handling of bulk products (please specify in the IIR)</t>
  </si>
  <si>
    <t>K_AgriLivestock</t>
  </si>
  <si>
    <t>3B1a</t>
  </si>
  <si>
    <t>Population size (1000 head)</t>
  </si>
  <si>
    <t>3B1b</t>
  </si>
  <si>
    <t>3B2</t>
  </si>
  <si>
    <t>Manure management - Sheep</t>
  </si>
  <si>
    <t>3B3</t>
  </si>
  <si>
    <t>3B4a</t>
  </si>
  <si>
    <t>Manure management - Buffalo</t>
  </si>
  <si>
    <t>3B4d</t>
  </si>
  <si>
    <t>Manure management - Goats</t>
  </si>
  <si>
    <t>3B4e</t>
  </si>
  <si>
    <t>Manure management - Horses</t>
  </si>
  <si>
    <t>3B4f</t>
  </si>
  <si>
    <t>Manure management - Mules and asses</t>
  </si>
  <si>
    <t>3B4gi</t>
  </si>
  <si>
    <t>3B4gii</t>
  </si>
  <si>
    <t>3B4giii</t>
  </si>
  <si>
    <t>3B4giv</t>
  </si>
  <si>
    <t>3B4h</t>
  </si>
  <si>
    <t>L_AgriOther</t>
  </si>
  <si>
    <t>3Da1</t>
  </si>
  <si>
    <t>Inorganic N-fertilizers (includes also urea application)</t>
  </si>
  <si>
    <t>3Da2a</t>
  </si>
  <si>
    <t>Animal manure applied to soils</t>
  </si>
  <si>
    <t>3Da2b</t>
  </si>
  <si>
    <t>3Da2c</t>
  </si>
  <si>
    <t>Other organic fertilisers applied to soils 
(including compost)</t>
  </si>
  <si>
    <t>3Da3</t>
  </si>
  <si>
    <t>3Da4</t>
  </si>
  <si>
    <t>Crop residues applied to soils</t>
  </si>
  <si>
    <t>3Db</t>
  </si>
  <si>
    <t>3Dc</t>
  </si>
  <si>
    <t>Farm-level agricultural operations including storage, handling and transport of agricultural products</t>
  </si>
  <si>
    <t>3Dd</t>
  </si>
  <si>
    <t>Off-farm storage, handling and transport of bulk agricultural products</t>
  </si>
  <si>
    <t>3De</t>
  </si>
  <si>
    <t>Cultivated crops</t>
  </si>
  <si>
    <t>(b)</t>
  </si>
  <si>
    <t>3Df</t>
  </si>
  <si>
    <t>Use of pesticides</t>
  </si>
  <si>
    <t>3F</t>
  </si>
  <si>
    <t>Field burning of agricultural residues</t>
  </si>
  <si>
    <t>3I</t>
  </si>
  <si>
    <t>Agriculture other (please specify in the IIR)</t>
  </si>
  <si>
    <t>J_Waste</t>
  </si>
  <si>
    <t>5A</t>
  </si>
  <si>
    <t>Biological treatment of waste - Solid waste disposal on land</t>
  </si>
  <si>
    <t>5B1</t>
  </si>
  <si>
    <t>Biological treatment of waste - Composting</t>
  </si>
  <si>
    <t>5B2</t>
  </si>
  <si>
    <t>Biological treatment of waste - Anaerobic digestion at biogas facilities</t>
  </si>
  <si>
    <t>5C1a</t>
  </si>
  <si>
    <t>Municipal waste incineration</t>
  </si>
  <si>
    <t>(c)</t>
  </si>
  <si>
    <t>5C1bi</t>
  </si>
  <si>
    <t>Industrial waste incineration</t>
  </si>
  <si>
    <t>Waste incinerated [kt]</t>
  </si>
  <si>
    <t>5C1bii</t>
  </si>
  <si>
    <t>Hazardous waste incineration</t>
  </si>
  <si>
    <t>5C1biii</t>
  </si>
  <si>
    <t>Clinical waste incineration</t>
  </si>
  <si>
    <t>5C1biv</t>
  </si>
  <si>
    <t>Sewage sludge incineration</t>
  </si>
  <si>
    <t>5C1bv</t>
  </si>
  <si>
    <t>Cremation</t>
  </si>
  <si>
    <t>5C1bvi</t>
  </si>
  <si>
    <t>Other waste incineration (please specify in the IIR)</t>
  </si>
  <si>
    <t>5C2</t>
  </si>
  <si>
    <t>Open burning of waste</t>
  </si>
  <si>
    <t>5D1</t>
  </si>
  <si>
    <t>Domestic wastewater handling</t>
  </si>
  <si>
    <t>5D2</t>
  </si>
  <si>
    <t>Industrial wastewater handling</t>
  </si>
  <si>
    <t>5D3</t>
  </si>
  <si>
    <t>Other wastewater handling</t>
  </si>
  <si>
    <t>5E</t>
  </si>
  <si>
    <t>(d)</t>
  </si>
  <si>
    <t>M_Other</t>
  </si>
  <si>
    <t>6A</t>
  </si>
  <si>
    <t>NATIONAL TOTAL</t>
  </si>
  <si>
    <t>(e)</t>
  </si>
  <si>
    <t>ADJUSTMENTS</t>
  </si>
  <si>
    <t>ADJUSTMENTS AND FLEXIBILITIES</t>
  </si>
  <si>
    <t>O_AviCruise</t>
  </si>
  <si>
    <t>1A3ai(ii)</t>
  </si>
  <si>
    <t>International aviation cruise (civil)</t>
  </si>
  <si>
    <t>1A3aii(ii)</t>
  </si>
  <si>
    <t>Domestic aviation cruise (civil)</t>
  </si>
  <si>
    <t>P_IntShipping</t>
  </si>
  <si>
    <t>1A3di(i)</t>
  </si>
  <si>
    <t>z_Memo</t>
  </si>
  <si>
    <t>1A5c</t>
  </si>
  <si>
    <t>Multilateral operations</t>
  </si>
  <si>
    <t>6B</t>
  </si>
  <si>
    <t>Other not included in national total of the entire territory (please specify in the IIR)</t>
  </si>
  <si>
    <t>N_Natural</t>
  </si>
  <si>
    <t>11A</t>
  </si>
  <si>
    <t>Volcanoes</t>
  </si>
  <si>
    <t>11B</t>
  </si>
  <si>
    <t>Forest fires</t>
  </si>
  <si>
    <t>Area of forest burned [ha]</t>
  </si>
  <si>
    <t>11C</t>
  </si>
  <si>
    <t>Other natural emissions (please specify in the IIR)</t>
  </si>
  <si>
    <t>1A3bi(fu)</t>
  </si>
  <si>
    <t>1A3bii(fu)</t>
  </si>
  <si>
    <t>1A3biii(fu)</t>
  </si>
  <si>
    <t>1A3biv(fu)</t>
  </si>
  <si>
    <t>1A3bv(fu)</t>
  </si>
  <si>
    <t>1A3bvi(fu)</t>
  </si>
  <si>
    <t>1A3bvii(fu)</t>
  </si>
  <si>
    <t>Road transport: Passenger cars (fuel used)</t>
  </si>
  <si>
    <t>Road transport: Light duty vehicles (fuel used)</t>
  </si>
  <si>
    <t>Road transport: Heavy duty vehicles and buses (fuel used)</t>
  </si>
  <si>
    <t>Road transport: Mopeds &amp; motorcycles (fuel used)</t>
  </si>
  <si>
    <t>Road transport: Gasoline evaporation (fuel used)</t>
  </si>
  <si>
    <t>Road transport: Automobile tyre and brake wear (fuel used)</t>
  </si>
  <si>
    <t>Road transport: Automobile road abrasion (fuel used)</t>
  </si>
  <si>
    <t>NFR 2019-1</t>
  </si>
  <si>
    <t>ANNEX 1: National sector emissions: Main pollutants, particulate matter, heavy metals and persistent organic pollutants</t>
  </si>
  <si>
    <t>MEMO ITEMS - NOT TO BE INCLUDED IN NATIONAL TOTALS</t>
  </si>
  <si>
    <t>National total for compliance calculations and checks (CLRTAP)</t>
  </si>
  <si>
    <t>National total for compliance calculations and checks (NECD)</t>
  </si>
  <si>
    <r>
      <t xml:space="preserve">POPs
</t>
    </r>
    <r>
      <rPr>
        <sz val="10"/>
        <rFont val="Arial"/>
        <family val="2"/>
      </rPr>
      <t>(from 1990)</t>
    </r>
  </si>
  <si>
    <t>COMPLIANCE TOTAL (CLRTAP)</t>
  </si>
  <si>
    <t>COMPLIANCE TOTAL (NECD)</t>
  </si>
  <si>
    <t>Sum of approved adjustments (negative value) from Annex VII (CLRTAP)</t>
  </si>
  <si>
    <t>Sum of approved adjustments from Annex VII and other flexibilities (negative value) (NECD)</t>
  </si>
  <si>
    <r>
      <rPr>
        <b/>
        <sz val="9"/>
        <color theme="1"/>
        <rFont val="Arial"/>
        <family val="2"/>
      </rPr>
      <t>Note (a):</t>
    </r>
    <r>
      <rPr>
        <sz val="9"/>
        <color theme="1"/>
        <rFont val="Arial"/>
        <family val="2"/>
      </rPr>
      <t xml:space="preserve"> Sum of NFR categories (rows 14-140). The geographic area of the National Total corresponds to the geographical scope of EMEP, which is identical with the NECD territory, except for Portugal (EMEP domain includes emissions of Madeira and the Azores, but the NECD territory does not cover emissions of Madeira and the Azores). The geographical scope of EMEP means the area within which, co-ordinated by the centres of the EMEP, monitoring is carried out (see EMEP Protocol, Article 1/4).</t>
    </r>
  </si>
  <si>
    <r>
      <rPr>
        <b/>
        <sz val="9"/>
        <color theme="1"/>
        <rFont val="Arial"/>
        <family val="2"/>
      </rPr>
      <t>Note (c):</t>
    </r>
    <r>
      <rPr>
        <sz val="9"/>
        <color theme="1"/>
        <rFont val="Arial"/>
        <family val="2"/>
      </rPr>
      <t xml:space="preserve"> The 'National Total for Compliance (CLRTAP)' includes the ‘National Total (based on fuel sold)’ (row 141) corrected for i) approved adjustments to national totals (row 151) and, if applicable, ii) national totals based on transport fuel used (rows 143-149).</t>
    </r>
  </si>
  <si>
    <r>
      <rPr>
        <b/>
        <sz val="9"/>
        <color theme="1"/>
        <rFont val="Arial"/>
        <family val="2"/>
      </rPr>
      <t>Note (d):</t>
    </r>
    <r>
      <rPr>
        <sz val="9"/>
        <color theme="1"/>
        <rFont val="Arial"/>
        <family val="2"/>
      </rPr>
      <t xml:space="preserve"> Reporting of adjustments and additional flexibilities according to the NEC Directive, Article 5/2-4. Should only include approved items from Annex VII and should be reported as a negative value.</t>
    </r>
  </si>
  <si>
    <r>
      <rPr>
        <b/>
        <sz val="9"/>
        <color theme="1"/>
        <rFont val="Arial"/>
        <family val="2"/>
      </rPr>
      <t>Note (e):</t>
    </r>
    <r>
      <rPr>
        <sz val="9"/>
        <color theme="1"/>
        <rFont val="Arial"/>
        <family val="2"/>
      </rPr>
      <t xml:space="preserve"> The 'National Total for Compliance (NECD)' includes the ‘National Total (based on fuel sold)’ (row 141) corrected for i) approved adjustments and flexibilities to national totals (row 153) and, if applicable, ii) national totals based on transport fuel used (rows 143-149) as well as iii) the subtraction of sectors 3B + 3D for NOx and NMVOC (only from 2020 onwards and for the year 2005 as a basis for emission reduction commitment calculations), according to the NEC Directive, Article 4/3(d).</t>
    </r>
  </si>
  <si>
    <r>
      <rPr>
        <b/>
        <sz val="9"/>
        <color theme="1"/>
        <rFont val="Arial"/>
        <family val="2"/>
      </rPr>
      <t>Note (b):</t>
    </r>
    <r>
      <rPr>
        <sz val="9"/>
        <color theme="1"/>
        <rFont val="Arial"/>
        <family val="2"/>
      </rPr>
      <t xml:space="preserve"> UNECE reporting guidelines 2014, paragraph 23: The Parties Austria, Belgium, Ireland, Lithuania, Luxembourg, the Netherlands, Switzerland and the United Kingdom of Great Britain and Northern Ireland may choose to use the national emission total calculated on the basis of fuels used in the geographic area of the Party as a basis for compliance with their respective emission ceilings.
If one Party has chosen to report emission on the basis of fuel used for compliance, it shall report those information for all the related NFR categories available in the reporting template (row 143-149).</t>
    </r>
  </si>
  <si>
    <t>Manure management - Other animals (please specify in the IIR)</t>
  </si>
  <si>
    <t>Other waste (please specify in the IIR)</t>
  </si>
  <si>
    <t>Other (included in national total for entire territory) (please specify in the IIR)</t>
  </si>
  <si>
    <t>Manure management - Laying hens</t>
  </si>
  <si>
    <t>Manure management - Broilers</t>
  </si>
  <si>
    <t>Manure management - Turkeys</t>
  </si>
  <si>
    <t>Manure management - Other poultry</t>
  </si>
  <si>
    <r>
      <t xml:space="preserve">Activity Data
</t>
    </r>
    <r>
      <rPr>
        <sz val="10"/>
        <rFont val="Arial"/>
        <family val="2"/>
      </rPr>
      <t>(from 1990)</t>
    </r>
  </si>
  <si>
    <r>
      <t>NOx
(as NO</t>
    </r>
    <r>
      <rPr>
        <vertAlign val="subscript"/>
        <sz val="10"/>
        <rFont val="Arial"/>
        <family val="2"/>
      </rPr>
      <t>2</t>
    </r>
    <r>
      <rPr>
        <sz val="8"/>
        <rFont val="Arial"/>
        <family val="2"/>
      </rPr>
      <t>)</t>
    </r>
  </si>
  <si>
    <t>Chemical industry: Other (please specify in the IIR)</t>
  </si>
  <si>
    <t>Manure management - Swine</t>
  </si>
  <si>
    <t>Sewage sludge applied to soils</t>
  </si>
  <si>
    <r>
      <t xml:space="preserve">National total </t>
    </r>
    <r>
      <rPr>
        <sz val="9"/>
        <color indexed="8"/>
        <rFont val="Arial"/>
        <family val="2"/>
      </rPr>
      <t>(based on fuel sold)</t>
    </r>
  </si>
  <si>
    <t>Mobile combustion in manufacturing industries and construction (please specify in the IIR)</t>
  </si>
  <si>
    <t>Commercial/Institutional: Stationary</t>
  </si>
  <si>
    <t>Commercial/Institutional: Mobile</t>
  </si>
  <si>
    <t>Fugitive emissions oil: Refining and storage</t>
  </si>
  <si>
    <t>1A2gvii</t>
  </si>
  <si>
    <t>BC</t>
  </si>
  <si>
    <t>benzo(a) pyrene</t>
  </si>
  <si>
    <t>benzo(b) fluoranthene</t>
  </si>
  <si>
    <t>benzo(k) fluoranthene</t>
  </si>
  <si>
    <t>Indeno (1,2,3-cd) pyrene</t>
  </si>
  <si>
    <t>Pipeline transport</t>
  </si>
  <si>
    <t>Residential: Stationary</t>
  </si>
  <si>
    <t>Other fugitive emissions from energy production</t>
  </si>
  <si>
    <t>Glass production</t>
  </si>
  <si>
    <t>Coating applications</t>
  </si>
  <si>
    <t>2G</t>
  </si>
  <si>
    <t>Food and beverages industry</t>
  </si>
  <si>
    <t>2H3</t>
  </si>
  <si>
    <t>Manure management - Dairy cattle</t>
  </si>
  <si>
    <t>Manure management - Non-dairy cattle</t>
  </si>
  <si>
    <t>Urine and dung deposited by grazing animals</t>
  </si>
  <si>
    <t>Indirect emissions from managed soils</t>
  </si>
  <si>
    <t>International maritime navigation</t>
  </si>
  <si>
    <t>Please specify and/or provide details in the IIR</t>
  </si>
  <si>
    <t>Mileage [10^6 km]</t>
  </si>
  <si>
    <t>Sludge incinerated [kt]</t>
  </si>
  <si>
    <t>Corpses [Number]</t>
  </si>
  <si>
    <t>Total organic product [kt DC]</t>
  </si>
  <si>
    <t>Area burned [ha]</t>
  </si>
  <si>
    <t>Use of inorganic fertilizers (kg N)</t>
  </si>
  <si>
    <t>Gas throughput [TJ]</t>
  </si>
  <si>
    <t>Glass produced [kt]</t>
  </si>
  <si>
    <t>Material quarried [kt]</t>
  </si>
  <si>
    <t>Floor space constructed/demolished [m2]</t>
  </si>
  <si>
    <t>Amount [kt]</t>
  </si>
  <si>
    <t>Organic domestic waste [kt]</t>
  </si>
  <si>
    <t>Deposition [kt]</t>
  </si>
  <si>
    <t>N in feedstock [kt]</t>
  </si>
  <si>
    <t>Long name</t>
  </si>
  <si>
    <t>NE</t>
  </si>
  <si>
    <t>IE</t>
  </si>
  <si>
    <t>NA</t>
  </si>
  <si>
    <t>NO</t>
  </si>
  <si>
    <t>RU</t>
  </si>
  <si>
    <t>10.02.2020</t>
  </si>
  <si>
    <t>Orange cells contain recalculations connected with change of methodology and most precise activity data</t>
  </si>
  <si>
    <t>v4.0</t>
  </si>
  <si>
    <t>v3.0</t>
  </si>
  <si>
    <t>v2.0</t>
  </si>
  <si>
    <t>01.02.2021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</si>
</sst>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000"/>
  </numFmts>
  <fonts count="19" x14ac:knownFonts="1">
    <font>
      <sz val="11"/>
      <color theme="1"/>
      <name val="Calibri"/>
      <family val="2"/>
      <scheme val="minor"/>
    </font>
    <font>
      <sz val="10"/>
      <name val="Arial"/>
      <family val="2"/>
    </font>
    <font>
      <b/>
      <sz val="14"/>
      <name val="Arial"/>
      <family val="2"/>
    </font>
    <font>
      <b/>
      <sz val="16"/>
      <name val="Arial"/>
      <family val="2"/>
    </font>
    <font>
      <sz val="9"/>
      <color theme="1"/>
      <name val="Arial"/>
      <family val="2"/>
    </font>
    <font>
      <sz val="9"/>
      <name val="Arial"/>
      <family val="2"/>
    </font>
    <font>
      <b/>
      <sz val="10"/>
      <name val="Arial"/>
      <family val="2"/>
    </font>
    <font>
      <vertAlign val="subscript"/>
      <sz val="10"/>
      <name val="Arial"/>
      <family val="2"/>
    </font>
    <font>
      <sz val="8"/>
      <name val="Arial"/>
      <family val="2"/>
    </font>
    <font>
      <sz val="10"/>
      <color theme="1"/>
      <name val="Arial"/>
      <family val="2"/>
    </font>
    <font>
      <b/>
      <sz val="9"/>
      <name val="Arial"/>
      <family val="2"/>
    </font>
    <font>
      <b/>
      <sz val="9"/>
      <color theme="1"/>
      <name val="Arial"/>
      <family val="2"/>
    </font>
    <font>
      <sz val="9"/>
      <color indexed="8"/>
      <name val="Arial"/>
      <family val="2"/>
    </font>
    <font>
      <sz val="9"/>
      <name val="Arial"/>
      <family val="2"/>
      <charset val="204"/>
    </font>
    <font>
      <sz val="10"/>
      <name val="Arial"/>
      <family val="2"/>
      <charset val="204"/>
    </font>
    <font>
      <sz val="11"/>
      <color theme="1"/>
      <name val="Calibri"/>
      <family val="2"/>
      <scheme val="minor"/>
    </font>
    <font>
      <sz val="12"/>
      <name val="Arial"/>
      <family val="2"/>
    </font>
    <font>
      <sz val="11"/>
      <name val="Calibri"/>
      <family val="2"/>
      <scheme val="minor"/>
    </font>
    <font>
      <sz val="10"/>
      <color rgb="FFFF0000"/>
      <name val="Calibri"/>
      <family val="2"/>
      <scheme val="minor"/>
    </font>
  </fonts>
  <fills count="17">
    <fill>
      <patternFill patternType="none"/>
    </fill>
    <fill>
      <patternFill patternType="gray125"/>
    </fill>
    <fill>
      <patternFill patternType="solid">
        <fgColor rgb="FFFFFF00"/>
        <bgColor indexed="64"/>
      </patternFill>
    </fill>
    <fill>
      <patternFill patternType="solid">
        <fgColor rgb="FF5AEC9C"/>
        <bgColor indexed="64"/>
      </patternFill>
    </fill>
    <fill>
      <patternFill patternType="solid">
        <fgColor theme="0" tint="-0.249977111117893"/>
        <bgColor indexed="64"/>
      </patternFill>
    </fill>
    <fill>
      <patternFill patternType="solid">
        <fgColor theme="0"/>
        <bgColor indexed="64"/>
      </patternFill>
    </fill>
    <fill>
      <patternFill patternType="solid">
        <fgColor indexed="9"/>
        <bgColor indexed="64"/>
      </patternFill>
    </fill>
    <fill>
      <patternFill patternType="solid">
        <fgColor theme="7" tint="0.79998168889431442"/>
        <bgColor indexed="64"/>
      </patternFill>
    </fill>
    <fill>
      <patternFill patternType="solid">
        <fgColor rgb="FF09BFFF"/>
        <bgColor indexed="64"/>
      </patternFill>
    </fill>
    <fill>
      <patternFill patternType="solid">
        <fgColor rgb="FF00FF00"/>
        <bgColor indexed="64"/>
      </patternFill>
    </fill>
    <fill>
      <patternFill patternType="solid">
        <fgColor indexed="41"/>
        <bgColor indexed="64"/>
      </patternFill>
    </fill>
    <fill>
      <patternFill patternType="solid">
        <fgColor rgb="FFFF8080"/>
        <bgColor indexed="64"/>
      </patternFill>
    </fill>
    <fill>
      <patternFill patternType="solid">
        <fgColor rgb="FFBFBFBF"/>
        <bgColor indexed="64"/>
      </patternFill>
    </fill>
    <fill>
      <patternFill patternType="solid">
        <fgColor rgb="FFCCFFFF"/>
        <bgColor indexed="64"/>
      </patternFill>
    </fill>
    <fill>
      <patternFill patternType="solid">
        <fgColor rgb="FF99CCFF"/>
        <bgColor indexed="64"/>
      </patternFill>
    </fill>
    <fill>
      <patternFill patternType="solid">
        <fgColor rgb="FFFFC000"/>
        <bgColor indexed="64"/>
      </patternFill>
    </fill>
    <fill>
      <patternFill patternType="solid">
        <fgColor theme="0" tint="-0.34998626667073579"/>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style="medium">
        <color rgb="FF000000"/>
      </left>
      <right style="medium">
        <color indexed="64"/>
      </right>
      <top style="medium">
        <color rgb="FF000000"/>
      </top>
      <bottom style="medium">
        <color rgb="FF000000"/>
      </bottom>
      <diagonal/>
    </border>
    <border>
      <left style="medium">
        <color rgb="FF000000"/>
      </left>
      <right/>
      <top style="medium">
        <color rgb="FF000000"/>
      </top>
      <bottom style="medium">
        <color rgb="FF000000"/>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rgb="FF000000"/>
      </left>
      <right style="medium">
        <color rgb="FF000000"/>
      </right>
      <top/>
      <bottom style="medium">
        <color indexed="64"/>
      </bottom>
      <diagonal/>
    </border>
    <border>
      <left style="medium">
        <color indexed="64"/>
      </left>
      <right style="medium">
        <color indexed="64"/>
      </right>
      <top/>
      <bottom style="medium">
        <color indexed="64"/>
      </bottom>
      <diagonal/>
    </border>
  </borders>
  <cellStyleXfs count="4">
    <xf numFmtId="0" fontId="0" fillId="0" borderId="0"/>
    <xf numFmtId="0" fontId="1" fillId="0" borderId="0"/>
    <xf numFmtId="0" fontId="14" fillId="0" borderId="0"/>
    <xf numFmtId="9" fontId="15" fillId="0" borderId="0" applyFont="0" applyFill="0" applyBorder="0" applyAlignment="0" applyProtection="0"/>
  </cellStyleXfs>
  <cellXfs count="328">
    <xf numFmtId="0" fontId="0" fillId="0" borderId="0" xfId="0"/>
    <xf numFmtId="0" fontId="1" fillId="0" borderId="0" xfId="1" applyFont="1" applyProtection="1"/>
    <xf numFmtId="0" fontId="1" fillId="0" borderId="0" xfId="1" applyFont="1" applyFill="1" applyProtection="1"/>
    <xf numFmtId="0" fontId="1" fillId="0" borderId="0" xfId="1" applyFont="1" applyFill="1" applyBorder="1" applyProtection="1"/>
    <xf numFmtId="0" fontId="6" fillId="0" borderId="0" xfId="1" applyFont="1" applyAlignment="1" applyProtection="1">
      <alignment wrapText="1"/>
    </xf>
    <xf numFmtId="0" fontId="1" fillId="0" borderId="0" xfId="1" applyFont="1"/>
    <xf numFmtId="0" fontId="1" fillId="6" borderId="0" xfId="1" applyFont="1" applyFill="1" applyProtection="1"/>
    <xf numFmtId="0" fontId="5" fillId="0" borderId="0" xfId="1" applyFont="1" applyFill="1" applyProtection="1"/>
    <xf numFmtId="0" fontId="6" fillId="0" borderId="0" xfId="1" applyFont="1" applyFill="1" applyProtection="1"/>
    <xf numFmtId="0" fontId="1" fillId="0" borderId="6" xfId="1" applyFont="1" applyFill="1" applyBorder="1" applyAlignment="1">
      <alignment horizontal="center" vertical="center"/>
    </xf>
    <xf numFmtId="2" fontId="5" fillId="7" borderId="19" xfId="1" applyNumberFormat="1" applyFont="1" applyFill="1" applyBorder="1" applyAlignment="1" applyProtection="1">
      <alignment horizontal="center" vertical="center" wrapText="1"/>
      <protection locked="0"/>
    </xf>
    <xf numFmtId="2" fontId="5" fillId="2" borderId="19" xfId="1" applyNumberFormat="1" applyFont="1" applyFill="1" applyBorder="1" applyAlignment="1" applyProtection="1">
      <alignment horizontal="center" vertical="center" wrapText="1"/>
      <protection locked="0"/>
    </xf>
    <xf numFmtId="2" fontId="5" fillId="8" borderId="19" xfId="1" applyNumberFormat="1" applyFont="1" applyFill="1" applyBorder="1" applyAlignment="1" applyProtection="1">
      <alignment horizontal="center" vertical="center" wrapText="1"/>
      <protection locked="0"/>
    </xf>
    <xf numFmtId="0" fontId="5" fillId="0" borderId="0" xfId="1" applyFont="1" applyFill="1" applyBorder="1" applyAlignment="1" applyProtection="1">
      <alignment horizontal="center" vertical="center" wrapText="1"/>
    </xf>
    <xf numFmtId="0" fontId="5" fillId="0" borderId="0" xfId="1" applyFont="1" applyFill="1" applyBorder="1" applyAlignment="1" applyProtection="1">
      <alignment horizontal="left" vertical="center"/>
    </xf>
    <xf numFmtId="0" fontId="1" fillId="0" borderId="0" xfId="1" applyFont="1" applyFill="1" applyBorder="1" applyAlignment="1" applyProtection="1">
      <alignment horizontal="center" vertical="center" wrapText="1"/>
    </xf>
    <xf numFmtId="0" fontId="9" fillId="0" borderId="0" xfId="1" applyFont="1"/>
    <xf numFmtId="0" fontId="1" fillId="0" borderId="0" xfId="1" applyFont="1" applyFill="1"/>
    <xf numFmtId="2" fontId="5" fillId="11" borderId="19" xfId="1" applyNumberFormat="1" applyFont="1" applyFill="1" applyBorder="1" applyAlignment="1" applyProtection="1">
      <alignment horizontal="center" vertical="center" wrapText="1"/>
      <protection locked="0"/>
    </xf>
    <xf numFmtId="0" fontId="1" fillId="3" borderId="0" xfId="1" applyNumberFormat="1" applyFont="1" applyFill="1" applyAlignment="1" applyProtection="1">
      <alignment horizontal="left" vertical="center"/>
      <protection locked="0"/>
    </xf>
    <xf numFmtId="0" fontId="5" fillId="0" borderId="0" xfId="1" applyFont="1" applyFill="1" applyBorder="1" applyAlignment="1" applyProtection="1">
      <alignment horizontal="left" vertical="center" wrapText="1"/>
    </xf>
    <xf numFmtId="2" fontId="5" fillId="10" borderId="19" xfId="1" applyNumberFormat="1" applyFont="1" applyFill="1" applyBorder="1" applyAlignment="1" applyProtection="1">
      <alignment horizontal="center" vertical="center" wrapText="1"/>
      <protection locked="0"/>
    </xf>
    <xf numFmtId="2" fontId="5" fillId="14" borderId="19" xfId="1" applyNumberFormat="1" applyFont="1" applyFill="1" applyBorder="1" applyAlignment="1" applyProtection="1">
      <alignment horizontal="center" vertical="center" wrapText="1"/>
      <protection locked="0"/>
    </xf>
    <xf numFmtId="2" fontId="5" fillId="0" borderId="14" xfId="1" applyNumberFormat="1" applyFont="1" applyFill="1" applyBorder="1" applyAlignment="1" applyProtection="1">
      <alignment horizontal="center" vertical="center" wrapText="1"/>
      <protection locked="0"/>
    </xf>
    <xf numFmtId="0" fontId="3" fillId="0" borderId="0" xfId="1" applyNumberFormat="1" applyFont="1" applyAlignment="1" applyProtection="1">
      <alignment vertical="center"/>
    </xf>
    <xf numFmtId="0" fontId="1" fillId="0" borderId="0" xfId="1" applyNumberFormat="1" applyFont="1" applyAlignment="1" applyProtection="1">
      <alignment horizontal="left"/>
    </xf>
    <xf numFmtId="0" fontId="4" fillId="0" borderId="0" xfId="1" applyNumberFormat="1" applyFont="1" applyAlignment="1" applyProtection="1">
      <alignment wrapText="1"/>
    </xf>
    <xf numFmtId="0" fontId="1" fillId="0" borderId="0" xfId="1" applyNumberFormat="1" applyFont="1" applyProtection="1"/>
    <xf numFmtId="0" fontId="1" fillId="0" borderId="0" xfId="1" applyNumberFormat="1" applyFont="1" applyFill="1" applyAlignment="1" applyProtection="1">
      <alignment horizontal="left"/>
    </xf>
    <xf numFmtId="0" fontId="1" fillId="0" borderId="0" xfId="1" applyNumberFormat="1" applyFont="1" applyFill="1" applyProtection="1"/>
    <xf numFmtId="0" fontId="6" fillId="0" borderId="0" xfId="1" applyNumberFormat="1" applyFont="1" applyFill="1" applyAlignment="1" applyProtection="1">
      <alignment wrapText="1"/>
    </xf>
    <xf numFmtId="0" fontId="1" fillId="0" borderId="0" xfId="1" applyNumberFormat="1" applyFont="1" applyAlignment="1" applyProtection="1">
      <alignment vertical="center"/>
    </xf>
    <xf numFmtId="0" fontId="4" fillId="0" borderId="0" xfId="1" applyNumberFormat="1" applyFont="1" applyAlignment="1" applyProtection="1">
      <alignment vertical="center" wrapText="1"/>
    </xf>
    <xf numFmtId="0" fontId="1" fillId="0" borderId="0" xfId="1" applyNumberFormat="1" applyFont="1" applyFill="1" applyAlignment="1" applyProtection="1">
      <alignment wrapText="1"/>
    </xf>
    <xf numFmtId="0" fontId="4" fillId="0" borderId="0" xfId="1" applyNumberFormat="1" applyFont="1" applyFill="1" applyAlignment="1" applyProtection="1">
      <alignment vertical="center" wrapText="1"/>
    </xf>
    <xf numFmtId="0" fontId="6" fillId="0" borderId="2" xfId="1" applyNumberFormat="1" applyFont="1" applyFill="1" applyBorder="1" applyProtection="1"/>
    <xf numFmtId="0" fontId="1" fillId="0" borderId="3" xfId="1" applyNumberFormat="1" applyFont="1" applyBorder="1" applyAlignment="1" applyProtection="1">
      <alignment horizontal="left"/>
    </xf>
    <xf numFmtId="0" fontId="4" fillId="0" borderId="3" xfId="1" applyNumberFormat="1" applyFont="1" applyBorder="1" applyAlignment="1" applyProtection="1">
      <alignment wrapText="1"/>
    </xf>
    <xf numFmtId="0" fontId="1" fillId="0" borderId="3" xfId="1" applyNumberFormat="1" applyFont="1" applyBorder="1" applyProtection="1"/>
    <xf numFmtId="0" fontId="6" fillId="4" borderId="8" xfId="1" applyNumberFormat="1" applyFont="1" applyFill="1" applyBorder="1" applyAlignment="1" applyProtection="1">
      <alignment wrapText="1"/>
    </xf>
    <xf numFmtId="0" fontId="1" fillId="4" borderId="11" xfId="1" applyNumberFormat="1" applyFont="1" applyFill="1" applyBorder="1" applyAlignment="1" applyProtection="1">
      <alignment horizontal="center" textRotation="90"/>
    </xf>
    <xf numFmtId="0" fontId="1" fillId="4" borderId="11" xfId="1" applyNumberFormat="1" applyFont="1" applyFill="1" applyBorder="1" applyProtection="1"/>
    <xf numFmtId="0" fontId="10" fillId="5" borderId="14" xfId="1" applyNumberFormat="1" applyFont="1" applyFill="1" applyBorder="1" applyAlignment="1" applyProtection="1">
      <alignment horizontal="center" vertical="center" wrapText="1"/>
    </xf>
    <xf numFmtId="0" fontId="11" fillId="5" borderId="14" xfId="1" applyNumberFormat="1" applyFont="1" applyFill="1" applyBorder="1" applyAlignment="1" applyProtection="1">
      <alignment horizontal="center" vertical="center" wrapText="1"/>
    </xf>
    <xf numFmtId="0" fontId="10" fillId="4" borderId="15" xfId="1" applyNumberFormat="1" applyFont="1" applyFill="1" applyBorder="1" applyAlignment="1" applyProtection="1">
      <alignment horizontal="center" vertical="center" wrapText="1"/>
    </xf>
    <xf numFmtId="0" fontId="10" fillId="5" borderId="16" xfId="1" applyNumberFormat="1" applyFont="1" applyFill="1" applyBorder="1" applyAlignment="1" applyProtection="1">
      <alignment horizontal="center" vertical="center" wrapText="1"/>
    </xf>
    <xf numFmtId="0" fontId="5" fillId="0" borderId="16" xfId="1" applyNumberFormat="1" applyFont="1" applyFill="1" applyBorder="1" applyAlignment="1" applyProtection="1">
      <alignment horizontal="left" vertical="center" wrapText="1"/>
      <protection locked="0"/>
    </xf>
    <xf numFmtId="0" fontId="5"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horizontal="left" vertical="center" wrapText="1"/>
    </xf>
    <xf numFmtId="0" fontId="5" fillId="7" borderId="19" xfId="1" applyNumberFormat="1" applyFont="1" applyFill="1" applyBorder="1" applyAlignment="1" applyProtection="1">
      <alignment horizontal="left" vertical="center" wrapText="1"/>
      <protection locked="0"/>
    </xf>
    <xf numFmtId="0" fontId="5"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left" vertical="center" wrapText="1"/>
      <protection locked="0"/>
    </xf>
    <xf numFmtId="0" fontId="5" fillId="0" borderId="7" xfId="1" applyNumberFormat="1" applyFont="1" applyFill="1" applyBorder="1" applyAlignment="1" applyProtection="1">
      <alignment horizontal="left" vertical="center" wrapText="1"/>
      <protection locked="0"/>
    </xf>
    <xf numFmtId="0" fontId="5" fillId="9" borderId="7" xfId="1" applyNumberFormat="1" applyFont="1" applyFill="1" applyBorder="1" applyAlignment="1" applyProtection="1">
      <alignment horizontal="left" vertical="center"/>
    </xf>
    <xf numFmtId="0" fontId="5" fillId="10"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left" vertical="center" wrapText="1"/>
      <protection locked="0"/>
    </xf>
    <xf numFmtId="0" fontId="5" fillId="4" borderId="15" xfId="1" applyNumberFormat="1" applyFont="1" applyFill="1" applyBorder="1" applyAlignment="1" applyProtection="1">
      <alignment horizontal="center" vertical="center" wrapText="1"/>
    </xf>
    <xf numFmtId="0" fontId="5" fillId="12" borderId="20" xfId="1" applyNumberFormat="1" applyFont="1" applyFill="1" applyBorder="1" applyAlignment="1" applyProtection="1">
      <alignment horizontal="center" vertical="center" wrapText="1"/>
    </xf>
    <xf numFmtId="0" fontId="1" fillId="0" borderId="3" xfId="1" applyNumberFormat="1" applyFont="1" applyFill="1" applyBorder="1" applyAlignment="1">
      <alignment horizontal="center" vertical="center"/>
    </xf>
    <xf numFmtId="0" fontId="5" fillId="4" borderId="11" xfId="1" applyNumberFormat="1" applyFont="1" applyFill="1" applyBorder="1" applyAlignment="1" applyProtection="1">
      <alignment horizontal="center" vertical="center" wrapText="1"/>
    </xf>
    <xf numFmtId="0" fontId="5" fillId="12" borderId="11" xfId="1" applyNumberFormat="1" applyFont="1" applyFill="1" applyBorder="1" applyAlignment="1" applyProtection="1">
      <alignment horizontal="center" vertical="center" wrapText="1"/>
    </xf>
    <xf numFmtId="0" fontId="5" fillId="4" borderId="21" xfId="1" applyNumberFormat="1" applyFont="1" applyFill="1" applyBorder="1" applyAlignment="1" applyProtection="1">
      <alignment horizontal="center" vertical="center" wrapText="1"/>
    </xf>
    <xf numFmtId="0" fontId="5" fillId="0" borderId="6" xfId="1" applyNumberFormat="1" applyFont="1" applyFill="1" applyBorder="1" applyAlignment="1" applyProtection="1">
      <alignment horizontal="center" vertical="center" wrapText="1"/>
    </xf>
    <xf numFmtId="0" fontId="5" fillId="4" borderId="8" xfId="1" applyNumberFormat="1" applyFont="1" applyFill="1" applyBorder="1" applyAlignment="1" applyProtection="1">
      <alignment horizontal="center" vertical="center" wrapText="1"/>
    </xf>
    <xf numFmtId="0" fontId="5" fillId="12" borderId="21" xfId="1" applyNumberFormat="1" applyFont="1" applyFill="1" applyBorder="1" applyAlignment="1" applyProtection="1">
      <alignment horizontal="center" vertical="center" wrapText="1"/>
    </xf>
    <xf numFmtId="0" fontId="5" fillId="0" borderId="0" xfId="1" applyNumberFormat="1" applyFont="1" applyFill="1" applyBorder="1" applyAlignment="1" applyProtection="1">
      <alignment horizontal="left" vertical="center"/>
    </xf>
    <xf numFmtId="0" fontId="5" fillId="0" borderId="14" xfId="1" applyNumberFormat="1" applyFont="1" applyFill="1" applyBorder="1" applyAlignment="1" applyProtection="1">
      <alignment horizontal="left" vertical="center" wrapText="1"/>
    </xf>
    <xf numFmtId="0" fontId="4" fillId="0"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center" vertical="center" wrapText="1"/>
      <protection locked="0"/>
    </xf>
    <xf numFmtId="0" fontId="5" fillId="5" borderId="14" xfId="1" applyNumberFormat="1" applyFont="1" applyFill="1" applyBorder="1" applyAlignment="1" applyProtection="1">
      <alignment horizontal="left" vertical="center" wrapText="1"/>
    </xf>
    <xf numFmtId="0" fontId="5"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horizontal="left" vertical="center" wrapText="1"/>
    </xf>
    <xf numFmtId="0" fontId="5" fillId="0" borderId="14" xfId="1" applyNumberFormat="1" applyFont="1" applyFill="1" applyBorder="1" applyAlignment="1" applyProtection="1">
      <alignment horizontal="center" vertical="center"/>
      <protection locked="0"/>
    </xf>
    <xf numFmtId="0" fontId="5" fillId="5" borderId="14" xfId="1" applyNumberFormat="1" applyFont="1" applyFill="1" applyBorder="1" applyAlignment="1" applyProtection="1">
      <alignment vertical="center" wrapText="1"/>
    </xf>
    <xf numFmtId="0" fontId="5" fillId="0" borderId="18" xfId="1" applyNumberFormat="1" applyFont="1" applyFill="1" applyBorder="1" applyAlignment="1" applyProtection="1">
      <alignment horizontal="left" vertical="center"/>
      <protection locked="0"/>
    </xf>
    <xf numFmtId="0" fontId="4" fillId="0" borderId="17" xfId="1" applyNumberFormat="1" applyFont="1" applyFill="1" applyBorder="1" applyAlignment="1" applyProtection="1">
      <alignment horizontal="left" vertical="center" wrapText="1"/>
    </xf>
    <xf numFmtId="0" fontId="4" fillId="5" borderId="14" xfId="1" applyNumberFormat="1" applyFont="1" applyFill="1" applyBorder="1" applyAlignment="1" applyProtection="1">
      <alignment vertical="center" wrapText="1"/>
    </xf>
    <xf numFmtId="0" fontId="4" fillId="5" borderId="17" xfId="1" applyNumberFormat="1" applyFont="1" applyFill="1" applyBorder="1" applyAlignment="1" applyProtection="1">
      <alignment horizontal="left" vertical="center" wrapText="1"/>
    </xf>
    <xf numFmtId="0" fontId="5" fillId="5" borderId="14" xfId="1" applyNumberFormat="1" applyFont="1" applyFill="1" applyBorder="1" applyAlignment="1" applyProtection="1">
      <alignment horizontal="left" vertical="center"/>
    </xf>
    <xf numFmtId="0" fontId="5" fillId="5" borderId="14" xfId="1" applyNumberFormat="1" applyFont="1" applyFill="1" applyBorder="1" applyAlignment="1" applyProtection="1">
      <alignment horizontal="center" vertical="center"/>
      <protection locked="0"/>
    </xf>
    <xf numFmtId="0" fontId="5" fillId="0" borderId="14" xfId="1" applyNumberFormat="1" applyFont="1" applyFill="1" applyBorder="1" applyAlignment="1">
      <alignment vertical="center" wrapText="1"/>
    </xf>
    <xf numFmtId="0" fontId="4" fillId="0" borderId="14" xfId="1" applyNumberFormat="1" applyFont="1" applyFill="1" applyBorder="1" applyAlignment="1">
      <alignment vertical="center" wrapText="1"/>
    </xf>
    <xf numFmtId="0" fontId="5" fillId="0" borderId="14" xfId="1" applyNumberFormat="1" applyFont="1" applyFill="1" applyBorder="1" applyAlignment="1">
      <alignment vertical="center"/>
    </xf>
    <xf numFmtId="0" fontId="4" fillId="5" borderId="1" xfId="1" applyNumberFormat="1" applyFont="1" applyFill="1" applyBorder="1" applyAlignment="1" applyProtection="1">
      <alignment horizontal="left" vertical="center" wrapText="1"/>
    </xf>
    <xf numFmtId="0" fontId="5" fillId="11" borderId="19" xfId="1" applyNumberFormat="1" applyFont="1" applyFill="1" applyBorder="1" applyAlignment="1" applyProtection="1">
      <alignment horizontal="center" vertical="center" wrapText="1"/>
      <protection locked="0"/>
    </xf>
    <xf numFmtId="0" fontId="10" fillId="11" borderId="19" xfId="1" applyNumberFormat="1" applyFont="1" applyFill="1" applyBorder="1" applyAlignment="1" applyProtection="1">
      <alignment horizontal="left" vertical="center" wrapText="1"/>
      <protection locked="0"/>
    </xf>
    <xf numFmtId="0" fontId="4" fillId="11" borderId="19"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lignment vertical="center"/>
    </xf>
    <xf numFmtId="0" fontId="4" fillId="0" borderId="6" xfId="1" applyNumberFormat="1" applyFont="1" applyFill="1" applyBorder="1" applyAlignment="1" applyProtection="1">
      <alignment horizontal="left" vertical="center" wrapText="1"/>
      <protection locked="0"/>
    </xf>
    <xf numFmtId="0" fontId="5" fillId="0" borderId="6" xfId="1" applyNumberFormat="1" applyFont="1" applyFill="1" applyBorder="1" applyAlignment="1" applyProtection="1">
      <alignment horizontal="center" vertical="center" wrapText="1"/>
      <protection locked="0"/>
    </xf>
    <xf numFmtId="0" fontId="0" fillId="0" borderId="0" xfId="0" applyNumberFormat="1"/>
    <xf numFmtId="0" fontId="5" fillId="7" borderId="8" xfId="1" applyNumberFormat="1" applyFont="1" applyFill="1" applyBorder="1" applyAlignment="1" applyProtection="1">
      <alignment vertical="center" wrapText="1"/>
      <protection locked="0"/>
    </xf>
    <xf numFmtId="0" fontId="4" fillId="7" borderId="19" xfId="1" applyNumberFormat="1" applyFont="1" applyFill="1" applyBorder="1" applyAlignment="1" applyProtection="1">
      <alignment horizontal="left" vertical="center" wrapText="1"/>
      <protection locked="0"/>
    </xf>
    <xf numFmtId="0" fontId="5" fillId="7" borderId="19" xfId="1" applyNumberFormat="1" applyFont="1" applyFill="1" applyBorder="1" applyAlignment="1" applyProtection="1">
      <alignment horizontal="center" vertical="center" wrapText="1"/>
      <protection locked="0"/>
    </xf>
    <xf numFmtId="0" fontId="5" fillId="2" borderId="19" xfId="1" applyNumberFormat="1" applyFont="1" applyFill="1" applyBorder="1" applyAlignment="1" applyProtection="1">
      <alignment horizontal="center" vertical="center" wrapText="1"/>
      <protection locked="0"/>
    </xf>
    <xf numFmtId="0" fontId="4" fillId="2" borderId="19" xfId="1" applyNumberFormat="1" applyFont="1" applyFill="1" applyBorder="1" applyAlignment="1" applyProtection="1">
      <alignment horizontal="left" vertical="center" wrapText="1"/>
      <protection locked="0"/>
    </xf>
    <xf numFmtId="0" fontId="5" fillId="8" borderId="19" xfId="1" applyNumberFormat="1" applyFont="1" applyFill="1" applyBorder="1" applyAlignment="1" applyProtection="1">
      <alignment horizontal="center" vertical="center" wrapText="1"/>
      <protection locked="0"/>
    </xf>
    <xf numFmtId="0" fontId="10" fillId="8" borderId="19" xfId="1" applyNumberFormat="1" applyFont="1" applyFill="1" applyBorder="1" applyAlignment="1" applyProtection="1">
      <alignment horizontal="left" vertical="center" wrapText="1"/>
      <protection locked="0"/>
    </xf>
    <xf numFmtId="0" fontId="4" fillId="8" borderId="19" xfId="1" applyNumberFormat="1" applyFont="1" applyFill="1" applyBorder="1" applyAlignment="1" applyProtection="1">
      <alignment horizontal="left" vertical="center" wrapText="1"/>
      <protection locked="0"/>
    </xf>
    <xf numFmtId="0" fontId="5" fillId="0" borderId="4" xfId="1" applyNumberFormat="1" applyFont="1" applyFill="1" applyBorder="1" applyAlignment="1" applyProtection="1">
      <alignment horizontal="center" vertical="center" wrapText="1"/>
      <protection locked="0"/>
    </xf>
    <xf numFmtId="0" fontId="5" fillId="0" borderId="6" xfId="1" applyNumberFormat="1" applyFont="1" applyFill="1" applyBorder="1" applyAlignment="1" applyProtection="1">
      <alignment horizontal="left" vertical="center" wrapText="1"/>
      <protection locked="0"/>
    </xf>
    <xf numFmtId="0" fontId="5" fillId="9" borderId="4" xfId="1" quotePrefix="1" applyNumberFormat="1" applyFont="1" applyFill="1" applyBorder="1" applyAlignment="1" applyProtection="1">
      <alignment horizontal="left" vertical="center"/>
    </xf>
    <xf numFmtId="0" fontId="5" fillId="9" borderId="6" xfId="1" applyNumberFormat="1" applyFont="1" applyFill="1" applyBorder="1" applyAlignment="1" applyProtection="1">
      <alignment horizontal="left" vertical="center"/>
    </xf>
    <xf numFmtId="0" fontId="4" fillId="10" borderId="19" xfId="1" applyNumberFormat="1" applyFont="1" applyFill="1" applyBorder="1" applyAlignment="1" applyProtection="1">
      <alignment horizontal="left" vertical="center" wrapText="1"/>
      <protection locked="0"/>
    </xf>
    <xf numFmtId="0" fontId="5" fillId="10" borderId="19" xfId="1" applyNumberFormat="1" applyFont="1" applyFill="1" applyBorder="1" applyAlignment="1" applyProtection="1">
      <alignment horizontal="center" vertical="center" wrapText="1"/>
      <protection locked="0"/>
    </xf>
    <xf numFmtId="0" fontId="4" fillId="13" borderId="19" xfId="1" applyNumberFormat="1" applyFont="1" applyFill="1" applyBorder="1" applyAlignment="1" applyProtection="1">
      <alignment horizontal="left" vertical="center" wrapText="1"/>
      <protection locked="0"/>
    </xf>
    <xf numFmtId="0" fontId="5" fillId="13" borderId="19" xfId="1" applyNumberFormat="1" applyFont="1" applyFill="1" applyBorder="1" applyAlignment="1" applyProtection="1">
      <alignment horizontal="center" vertical="center" wrapText="1"/>
      <protection locked="0"/>
    </xf>
    <xf numFmtId="0" fontId="4" fillId="14" borderId="19" xfId="1" applyNumberFormat="1" applyFont="1" applyFill="1" applyBorder="1" applyAlignment="1" applyProtection="1">
      <alignment horizontal="left" vertical="center" wrapText="1"/>
      <protection locked="0"/>
    </xf>
    <xf numFmtId="0" fontId="5" fillId="14" borderId="19" xfId="1" applyNumberFormat="1" applyFont="1" applyFill="1" applyBorder="1" applyAlignment="1" applyProtection="1">
      <alignment horizontal="center" vertical="center" wrapText="1"/>
      <protection locked="0"/>
    </xf>
    <xf numFmtId="0" fontId="1" fillId="0" borderId="0" xfId="1" applyNumberFormat="1" applyFont="1" applyFill="1" applyBorder="1" applyProtection="1"/>
    <xf numFmtId="0" fontId="9" fillId="0" borderId="0" xfId="1" applyNumberFormat="1" applyFont="1" applyFill="1" applyBorder="1" applyProtection="1"/>
    <xf numFmtId="0" fontId="5" fillId="0" borderId="0" xfId="1" applyNumberFormat="1" applyFont="1" applyFill="1" applyBorder="1" applyAlignment="1" applyProtection="1">
      <alignment horizontal="center" vertical="center" wrapText="1"/>
    </xf>
    <xf numFmtId="0" fontId="5" fillId="0" borderId="0" xfId="1" applyNumberFormat="1" applyFont="1" applyFill="1" applyProtection="1">
      <protection locked="0"/>
    </xf>
    <xf numFmtId="0" fontId="0" fillId="0" borderId="0" xfId="0" applyFont="1"/>
    <xf numFmtId="0" fontId="0" fillId="0" borderId="0" xfId="0" applyNumberFormat="1" applyFont="1"/>
    <xf numFmtId="0" fontId="1"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xf>
    <xf numFmtId="0" fontId="9" fillId="0" borderId="8" xfId="1" applyNumberFormat="1" applyFont="1" applyFill="1" applyBorder="1" applyAlignment="1" applyProtection="1">
      <alignment horizontal="center" vertical="center" wrapText="1"/>
    </xf>
    <xf numFmtId="0" fontId="1" fillId="0" borderId="8" xfId="1" applyNumberFormat="1" applyFont="1" applyBorder="1" applyAlignment="1" applyProtection="1">
      <alignment horizontal="center" vertical="center" wrapText="1"/>
    </xf>
    <xf numFmtId="0" fontId="1" fillId="0" borderId="8" xfId="1" applyNumberFormat="1" applyFont="1" applyBorder="1" applyAlignment="1" applyProtection="1">
      <alignment vertical="center" wrapText="1"/>
    </xf>
    <xf numFmtId="0" fontId="1" fillId="0" borderId="11" xfId="1" applyNumberFormat="1" applyFont="1" applyBorder="1" applyAlignment="1" applyProtection="1">
      <alignment vertical="center" wrapText="1"/>
    </xf>
    <xf numFmtId="0" fontId="1" fillId="0" borderId="12" xfId="1" applyNumberFormat="1" applyFont="1" applyBorder="1" applyAlignment="1" applyProtection="1">
      <alignment vertical="center"/>
    </xf>
    <xf numFmtId="0" fontId="1" fillId="0" borderId="18" xfId="1" applyNumberFormat="1" applyFont="1" applyBorder="1" applyAlignment="1" applyProtection="1">
      <alignment vertical="center"/>
    </xf>
    <xf numFmtId="0" fontId="6" fillId="0" borderId="0" xfId="1" applyNumberFormat="1" applyFont="1" applyFill="1" applyBorder="1" applyProtection="1"/>
    <xf numFmtId="0" fontId="1" fillId="0" borderId="0" xfId="1" applyNumberFormat="1" applyFont="1" applyBorder="1" applyAlignment="1" applyProtection="1">
      <alignment horizontal="left"/>
    </xf>
    <xf numFmtId="0" fontId="4" fillId="0" borderId="0" xfId="1" applyNumberFormat="1" applyFont="1" applyBorder="1" applyAlignment="1" applyProtection="1">
      <alignment wrapText="1"/>
    </xf>
    <xf numFmtId="0" fontId="1" fillId="0" borderId="0" xfId="1" applyNumberFormat="1" applyFont="1" applyBorder="1" applyProtection="1"/>
    <xf numFmtId="0" fontId="1" fillId="0" borderId="0" xfId="1" applyNumberFormat="1" applyFont="1" applyFill="1" applyAlignment="1" applyProtection="1">
      <alignment vertical="center"/>
    </xf>
    <xf numFmtId="0" fontId="4" fillId="0" borderId="0" xfId="0" applyFont="1" applyAlignment="1">
      <alignment vertical="top" wrapText="1"/>
    </xf>
    <xf numFmtId="0" fontId="0" fillId="0" borderId="0" xfId="0" applyAlignment="1">
      <alignment vertical="top"/>
    </xf>
    <xf numFmtId="0" fontId="5" fillId="0" borderId="0" xfId="1" applyFont="1" applyAlignment="1">
      <alignment vertical="top"/>
    </xf>
    <xf numFmtId="0" fontId="10" fillId="0" borderId="0" xfId="1" applyFont="1" applyAlignment="1" applyProtection="1">
      <alignment horizontal="right" vertical="top"/>
    </xf>
    <xf numFmtId="0" fontId="10" fillId="0" borderId="0" xfId="1" applyFont="1" applyFill="1" applyAlignment="1" applyProtection="1">
      <alignment horizontal="right" vertical="top"/>
    </xf>
    <xf numFmtId="0" fontId="5" fillId="0" borderId="0" xfId="1" applyNumberFormat="1" applyFont="1" applyAlignment="1" applyProtection="1">
      <alignment vertical="top"/>
    </xf>
    <xf numFmtId="0" fontId="5" fillId="0" borderId="0" xfId="1" applyFont="1" applyAlignment="1" applyProtection="1">
      <alignment vertical="top"/>
    </xf>
    <xf numFmtId="0" fontId="10" fillId="0" borderId="0" xfId="1" applyFont="1" applyAlignment="1" applyProtection="1">
      <alignment vertical="top"/>
    </xf>
    <xf numFmtId="0" fontId="1" fillId="0" borderId="0" xfId="1" applyFont="1" applyAlignment="1">
      <alignment vertical="top"/>
    </xf>
    <xf numFmtId="0" fontId="1" fillId="0" borderId="0" xfId="1" applyNumberFormat="1" applyFont="1" applyAlignment="1">
      <alignment vertical="top"/>
    </xf>
    <xf numFmtId="164" fontId="5" fillId="0" borderId="14" xfId="1" applyNumberFormat="1" applyFont="1" applyBorder="1" applyAlignment="1" applyProtection="1">
      <alignment horizontal="center" vertical="center" wrapText="1"/>
      <protection locked="0"/>
    </xf>
    <xf numFmtId="164" fontId="13" fillId="0" borderId="14" xfId="1" applyNumberFormat="1" applyFont="1" applyBorder="1" applyAlignment="1" applyProtection="1">
      <alignment horizontal="center" vertical="center" wrapText="1"/>
      <protection locked="0"/>
    </xf>
    <xf numFmtId="164" fontId="5" fillId="0" borderId="14" xfId="1" applyNumberFormat="1" applyFont="1" applyBorder="1" applyAlignment="1" applyProtection="1">
      <alignment horizontal="center" vertical="center"/>
      <protection locked="0"/>
    </xf>
    <xf numFmtId="164" fontId="5" fillId="5" borderId="14" xfId="1" applyNumberFormat="1" applyFont="1" applyFill="1" applyBorder="1" applyAlignment="1" applyProtection="1">
      <alignment horizontal="center" vertical="center"/>
      <protection locked="0"/>
    </xf>
    <xf numFmtId="164" fontId="5" fillId="5" borderId="14" xfId="1" applyNumberFormat="1" applyFont="1" applyFill="1" applyBorder="1" applyAlignment="1" applyProtection="1">
      <alignment horizontal="center" vertical="center" wrapText="1"/>
      <protection locked="0"/>
    </xf>
    <xf numFmtId="164" fontId="1" fillId="0" borderId="6" xfId="1" applyNumberFormat="1" applyFont="1" applyFill="1" applyBorder="1" applyAlignment="1">
      <alignment horizontal="center" vertical="center" wrapText="1"/>
    </xf>
    <xf numFmtId="1" fontId="5" fillId="0" borderId="14" xfId="1" applyNumberFormat="1" applyFont="1" applyFill="1" applyBorder="1" applyAlignment="1" applyProtection="1">
      <alignment horizontal="center" vertical="center" wrapText="1"/>
      <protection locked="0"/>
    </xf>
    <xf numFmtId="49" fontId="1" fillId="3" borderId="0" xfId="1" applyNumberFormat="1" applyFont="1" applyFill="1" applyAlignment="1" applyProtection="1">
      <alignment horizontal="left" vertical="center"/>
      <protection locked="0"/>
    </xf>
    <xf numFmtId="164" fontId="5" fillId="10" borderId="19" xfId="1" applyNumberFormat="1" applyFont="1" applyFill="1" applyBorder="1" applyAlignment="1" applyProtection="1">
      <alignment horizontal="center" vertical="center" wrapText="1"/>
      <protection locked="0"/>
    </xf>
    <xf numFmtId="164" fontId="0" fillId="0" borderId="0" xfId="0" applyNumberFormat="1" applyFont="1"/>
    <xf numFmtId="0" fontId="5" fillId="15" borderId="14" xfId="1" applyNumberFormat="1" applyFont="1" applyFill="1" applyBorder="1" applyAlignment="1" applyProtection="1">
      <alignment horizontal="left" vertical="center" wrapText="1"/>
    </xf>
    <xf numFmtId="164" fontId="5" fillId="15" borderId="14" xfId="1" applyNumberFormat="1" applyFont="1" applyFill="1" applyBorder="1" applyAlignment="1" applyProtection="1">
      <alignment horizontal="center" vertical="center" wrapText="1"/>
      <protection locked="0"/>
    </xf>
    <xf numFmtId="164" fontId="5" fillId="0" borderId="14" xfId="1" applyNumberFormat="1" applyFont="1" applyFill="1" applyBorder="1" applyAlignment="1" applyProtection="1">
      <alignment horizontal="center" vertical="center" wrapText="1"/>
      <protection locked="0"/>
    </xf>
    <xf numFmtId="2" fontId="5" fillId="15" borderId="14" xfId="1" applyNumberFormat="1" applyFont="1" applyFill="1" applyBorder="1" applyAlignment="1" applyProtection="1">
      <alignment horizontal="center" vertical="center" wrapText="1"/>
      <protection locked="0"/>
    </xf>
    <xf numFmtId="0" fontId="5" fillId="15" borderId="14" xfId="1" applyNumberFormat="1" applyFont="1" applyFill="1" applyBorder="1" applyAlignment="1" applyProtection="1">
      <alignment vertical="center" wrapText="1"/>
    </xf>
    <xf numFmtId="0" fontId="5" fillId="15" borderId="14" xfId="1" applyNumberFormat="1" applyFont="1" applyFill="1" applyBorder="1" applyAlignment="1" applyProtection="1">
      <alignment horizontal="left" vertical="center"/>
    </xf>
    <xf numFmtId="164" fontId="5" fillId="14" borderId="19" xfId="1" applyNumberFormat="1" applyFont="1" applyFill="1" applyBorder="1" applyAlignment="1" applyProtection="1">
      <alignment horizontal="center" vertical="center" wrapText="1"/>
      <protection locked="0"/>
    </xf>
    <xf numFmtId="0" fontId="16" fillId="15" borderId="0" xfId="1" applyFont="1" applyFill="1" applyAlignment="1">
      <alignment horizontal="left" vertical="center"/>
    </xf>
    <xf numFmtId="0" fontId="1" fillId="15" borderId="0" xfId="1" applyFont="1" applyFill="1"/>
    <xf numFmtId="0" fontId="9" fillId="15" borderId="0" xfId="1" applyFont="1" applyFill="1"/>
    <xf numFmtId="165" fontId="5" fillId="5" borderId="14" xfId="1" applyNumberFormat="1" applyFont="1" applyFill="1" applyBorder="1" applyAlignment="1" applyProtection="1">
      <alignment horizontal="center" vertical="center"/>
      <protection locked="0"/>
    </xf>
    <xf numFmtId="164" fontId="5" fillId="11" borderId="19" xfId="1" applyNumberFormat="1" applyFont="1" applyFill="1" applyBorder="1" applyAlignment="1" applyProtection="1">
      <alignment horizontal="center" vertical="center" wrapText="1"/>
      <protection locked="0"/>
    </xf>
    <xf numFmtId="0" fontId="4" fillId="15" borderId="14" xfId="1" applyNumberFormat="1" applyFont="1" applyFill="1" applyBorder="1" applyAlignment="1" applyProtection="1">
      <alignment horizontal="left" vertical="center" wrapText="1"/>
    </xf>
    <xf numFmtId="164" fontId="5" fillId="0" borderId="14" xfId="1" applyNumberFormat="1" applyFont="1" applyFill="1" applyBorder="1" applyAlignment="1" applyProtection="1">
      <alignment horizontal="center" vertical="center"/>
      <protection locked="0"/>
    </xf>
    <xf numFmtId="0" fontId="5" fillId="0" borderId="6" xfId="1" applyNumberFormat="1" applyFont="1" applyFill="1" applyBorder="1" applyAlignment="1" applyProtection="1">
      <alignment horizontal="right" vertical="center"/>
      <protection locked="0"/>
    </xf>
    <xf numFmtId="49" fontId="4" fillId="0" borderId="0" xfId="0" applyNumberFormat="1" applyFont="1" applyAlignment="1">
      <alignment vertical="top" wrapText="1"/>
    </xf>
    <xf numFmtId="164" fontId="13" fillId="15" borderId="14" xfId="1" applyNumberFormat="1" applyFont="1" applyFill="1" applyBorder="1" applyAlignment="1" applyProtection="1">
      <alignment horizontal="center" vertical="center" wrapText="1"/>
      <protection locked="0"/>
    </xf>
    <xf numFmtId="164" fontId="5" fillId="15" borderId="14" xfId="1" applyNumberFormat="1" applyFont="1" applyFill="1" applyBorder="1" applyAlignment="1" applyProtection="1">
      <alignment horizontal="center" vertical="center"/>
      <protection locked="0"/>
    </xf>
    <xf numFmtId="0" fontId="3" fillId="0" borderId="0" xfId="1" applyFont="1" applyAlignment="1">
      <alignment vertical="center"/>
    </xf>
    <xf numFmtId="0" fontId="1" fillId="0" borderId="0" xfId="1" applyAlignment="1">
      <alignment horizontal="left"/>
    </xf>
    <xf numFmtId="0" fontId="4" fillId="0" borderId="0" xfId="1" applyFont="1" applyAlignment="1">
      <alignment wrapText="1"/>
    </xf>
    <xf numFmtId="0" fontId="1" fillId="0" borderId="0" xfId="1"/>
    <xf numFmtId="0" fontId="1" fillId="0" borderId="0" xfId="1" applyAlignment="1">
      <alignment vertical="center"/>
    </xf>
    <xf numFmtId="0" fontId="6" fillId="0" borderId="0" xfId="1" applyFont="1" applyAlignment="1">
      <alignment wrapText="1"/>
    </xf>
    <xf numFmtId="0" fontId="1" fillId="3" borderId="0" xfId="1" applyFill="1" applyAlignment="1" applyProtection="1">
      <alignment horizontal="left" vertical="center"/>
      <protection locked="0"/>
    </xf>
    <xf numFmtId="0" fontId="4" fillId="0" borderId="0" xfId="1" applyFont="1" applyAlignment="1">
      <alignment vertical="center" wrapText="1"/>
    </xf>
    <xf numFmtId="0" fontId="1" fillId="0" borderId="0" xfId="1" applyAlignment="1">
      <alignment wrapText="1"/>
    </xf>
    <xf numFmtId="0" fontId="6" fillId="0" borderId="0" xfId="1" applyFont="1"/>
    <xf numFmtId="0" fontId="6" fillId="0" borderId="2" xfId="1" applyFont="1" applyBorder="1"/>
    <xf numFmtId="0" fontId="1" fillId="0" borderId="3" xfId="1" applyBorder="1" applyAlignment="1">
      <alignment horizontal="left"/>
    </xf>
    <xf numFmtId="0" fontId="4" fillId="0" borderId="3" xfId="1" applyFont="1" applyBorder="1" applyAlignment="1">
      <alignment wrapText="1"/>
    </xf>
    <xf numFmtId="0" fontId="1" fillId="0" borderId="3" xfId="1" applyBorder="1"/>
    <xf numFmtId="0" fontId="6" fillId="4" borderId="8" xfId="1" applyFont="1" applyFill="1" applyBorder="1" applyAlignment="1">
      <alignment wrapText="1"/>
    </xf>
    <xf numFmtId="0" fontId="1" fillId="0" borderId="11" xfId="1" applyBorder="1" applyAlignment="1">
      <alignment vertical="center" wrapText="1"/>
    </xf>
    <xf numFmtId="0" fontId="1" fillId="0" borderId="12" xfId="1" applyBorder="1" applyAlignment="1">
      <alignment vertical="center"/>
    </xf>
    <xf numFmtId="0" fontId="1" fillId="0" borderId="18" xfId="1" applyBorder="1" applyAlignment="1">
      <alignment vertical="center"/>
    </xf>
    <xf numFmtId="0" fontId="1" fillId="4" borderId="11" xfId="1" applyFill="1" applyBorder="1" applyAlignment="1">
      <alignment horizontal="center" textRotation="90"/>
    </xf>
    <xf numFmtId="0" fontId="1" fillId="0" borderId="8" xfId="1" applyBorder="1" applyAlignment="1">
      <alignment horizontal="center" vertical="center" wrapText="1"/>
    </xf>
    <xf numFmtId="0" fontId="1" fillId="0" borderId="8" xfId="1" applyBorder="1" applyAlignment="1">
      <alignment horizontal="center" vertical="center"/>
    </xf>
    <xf numFmtId="0" fontId="1" fillId="4" borderId="11" xfId="1" applyFill="1" applyBorder="1"/>
    <xf numFmtId="0" fontId="1" fillId="0" borderId="8" xfId="1" applyBorder="1" applyAlignment="1">
      <alignment vertical="center" wrapText="1"/>
    </xf>
    <xf numFmtId="0" fontId="10" fillId="5" borderId="14" xfId="1" applyFont="1" applyFill="1" applyBorder="1" applyAlignment="1">
      <alignment horizontal="center" vertical="center" wrapText="1"/>
    </xf>
    <xf numFmtId="0" fontId="11" fillId="5" borderId="14" xfId="1" applyFont="1" applyFill="1" applyBorder="1" applyAlignment="1">
      <alignment horizontal="center" vertical="center" wrapText="1"/>
    </xf>
    <xf numFmtId="0" fontId="10" fillId="0" borderId="14" xfId="1" applyFont="1" applyBorder="1" applyAlignment="1">
      <alignment horizontal="center" vertical="center" wrapText="1"/>
    </xf>
    <xf numFmtId="0" fontId="10" fillId="4" borderId="15" xfId="1" applyFont="1" applyFill="1" applyBorder="1" applyAlignment="1">
      <alignment horizontal="center" vertical="center" wrapText="1"/>
    </xf>
    <xf numFmtId="0" fontId="10" fillId="5" borderId="16" xfId="1" applyFont="1" applyFill="1" applyBorder="1" applyAlignment="1">
      <alignment horizontal="center" vertical="center" wrapText="1"/>
    </xf>
    <xf numFmtId="0" fontId="5" fillId="0" borderId="14" xfId="1" applyFont="1" applyBorder="1" applyAlignment="1">
      <alignment horizontal="left" vertical="center" wrapText="1"/>
    </xf>
    <xf numFmtId="0" fontId="4" fillId="0" borderId="14" xfId="1" applyFont="1" applyBorder="1" applyAlignment="1">
      <alignment horizontal="left" vertical="center" wrapText="1"/>
    </xf>
    <xf numFmtId="0" fontId="5" fillId="0" borderId="14" xfId="1" applyFont="1" applyBorder="1" applyAlignment="1" applyProtection="1">
      <alignment horizontal="center" vertical="center" wrapText="1"/>
      <protection locked="0"/>
    </xf>
    <xf numFmtId="0" fontId="5" fillId="4" borderId="15" xfId="1" applyFont="1" applyFill="1" applyBorder="1" applyAlignment="1">
      <alignment horizontal="center" vertical="center" wrapText="1"/>
    </xf>
    <xf numFmtId="2" fontId="5" fillId="0" borderId="14" xfId="1" applyNumberFormat="1" applyFont="1" applyBorder="1" applyAlignment="1" applyProtection="1">
      <alignment horizontal="center" vertical="center" wrapText="1"/>
      <protection locked="0"/>
    </xf>
    <xf numFmtId="0" fontId="5" fillId="0" borderId="16" xfId="1" applyFont="1" applyBorder="1" applyAlignment="1" applyProtection="1">
      <alignment horizontal="left" vertical="center" wrapText="1"/>
      <protection locked="0"/>
    </xf>
    <xf numFmtId="0" fontId="5" fillId="5" borderId="14" xfId="1" applyFont="1" applyFill="1" applyBorder="1" applyAlignment="1">
      <alignment horizontal="left" vertical="center" wrapText="1"/>
    </xf>
    <xf numFmtId="0" fontId="5" fillId="0" borderId="0" xfId="1" applyFont="1" applyProtection="1">
      <protection locked="0"/>
    </xf>
    <xf numFmtId="0" fontId="5" fillId="0" borderId="17" xfId="1" applyFont="1" applyBorder="1" applyAlignment="1">
      <alignment horizontal="left" vertical="center" wrapText="1"/>
    </xf>
    <xf numFmtId="0" fontId="4" fillId="5" borderId="14" xfId="1" applyFont="1" applyFill="1" applyBorder="1" applyAlignment="1">
      <alignment horizontal="left" vertical="center" wrapText="1"/>
    </xf>
    <xf numFmtId="0" fontId="1" fillId="6" borderId="0" xfId="1" applyFill="1"/>
    <xf numFmtId="0" fontId="5" fillId="0" borderId="14" xfId="1" applyFont="1" applyBorder="1" applyAlignment="1" applyProtection="1">
      <alignment horizontal="center" vertical="center"/>
      <protection locked="0"/>
    </xf>
    <xf numFmtId="1" fontId="5" fillId="0" borderId="14" xfId="1" applyNumberFormat="1" applyFont="1" applyBorder="1" applyAlignment="1" applyProtection="1">
      <alignment horizontal="center" vertical="center" wrapText="1"/>
      <protection locked="0"/>
    </xf>
    <xf numFmtId="0" fontId="5" fillId="5" borderId="14" xfId="1" applyFont="1" applyFill="1" applyBorder="1" applyAlignment="1">
      <alignment vertical="center" wrapText="1"/>
    </xf>
    <xf numFmtId="0" fontId="5" fillId="0" borderId="18" xfId="1" applyFont="1" applyBorder="1" applyAlignment="1" applyProtection="1">
      <alignment horizontal="left" vertical="center"/>
      <protection locked="0"/>
    </xf>
    <xf numFmtId="0" fontId="4" fillId="0" borderId="17" xfId="1" applyFont="1" applyBorder="1" applyAlignment="1">
      <alignment horizontal="left" vertical="center" wrapText="1"/>
    </xf>
    <xf numFmtId="0" fontId="4" fillId="5" borderId="14" xfId="1" applyFont="1" applyFill="1" applyBorder="1" applyAlignment="1">
      <alignment vertical="center" wrapText="1"/>
    </xf>
    <xf numFmtId="0" fontId="4" fillId="5" borderId="17" xfId="1" applyFont="1" applyFill="1" applyBorder="1" applyAlignment="1">
      <alignment horizontal="left" vertical="center" wrapText="1"/>
    </xf>
    <xf numFmtId="0" fontId="5" fillId="0" borderId="0" xfId="1" applyFont="1"/>
    <xf numFmtId="164" fontId="5" fillId="16" borderId="14" xfId="1" applyNumberFormat="1" applyFont="1" applyFill="1" applyBorder="1" applyAlignment="1" applyProtection="1">
      <alignment horizontal="center" vertical="center"/>
      <protection locked="0"/>
    </xf>
    <xf numFmtId="0" fontId="5" fillId="5" borderId="14" xfId="1" applyFont="1" applyFill="1" applyBorder="1" applyAlignment="1">
      <alignment horizontal="left" vertical="center"/>
    </xf>
    <xf numFmtId="0" fontId="5" fillId="0" borderId="14" xfId="1" applyFont="1" applyBorder="1" applyAlignment="1">
      <alignment vertical="center" wrapText="1"/>
    </xf>
    <xf numFmtId="0" fontId="4" fillId="0" borderId="14" xfId="1" applyFont="1" applyBorder="1" applyAlignment="1">
      <alignment vertical="center" wrapText="1"/>
    </xf>
    <xf numFmtId="0" fontId="5" fillId="0" borderId="14" xfId="1" applyFont="1" applyBorder="1" applyAlignment="1">
      <alignment vertical="center"/>
    </xf>
    <xf numFmtId="0" fontId="4" fillId="5" borderId="1" xfId="1" applyFont="1" applyFill="1" applyBorder="1" applyAlignment="1">
      <alignment horizontal="left" vertical="center" wrapText="1"/>
    </xf>
    <xf numFmtId="0" fontId="5" fillId="11" borderId="19" xfId="1" applyFont="1" applyFill="1" applyBorder="1" applyAlignment="1" applyProtection="1">
      <alignment horizontal="center" vertical="center" wrapText="1"/>
      <protection locked="0"/>
    </xf>
    <xf numFmtId="0" fontId="10" fillId="11" borderId="19" xfId="1" applyFont="1" applyFill="1" applyBorder="1" applyAlignment="1" applyProtection="1">
      <alignment horizontal="left" vertical="center" wrapText="1"/>
      <protection locked="0"/>
    </xf>
    <xf numFmtId="0" fontId="4" fillId="11" borderId="19" xfId="1" applyFont="1" applyFill="1" applyBorder="1" applyAlignment="1" applyProtection="1">
      <alignment horizontal="left" vertical="center" wrapText="1"/>
      <protection locked="0"/>
    </xf>
    <xf numFmtId="0" fontId="5" fillId="0" borderId="19" xfId="1" applyFont="1" applyBorder="1" applyAlignment="1" applyProtection="1">
      <alignment horizontal="center" vertical="center" wrapText="1"/>
      <protection locked="0"/>
    </xf>
    <xf numFmtId="2" fontId="5" fillId="0" borderId="19" xfId="1" applyNumberFormat="1" applyFont="1" applyBorder="1" applyAlignment="1" applyProtection="1">
      <alignment horizontal="center" vertical="center" wrapText="1"/>
      <protection locked="0"/>
    </xf>
    <xf numFmtId="0" fontId="5" fillId="12" borderId="20" xfId="1" applyFont="1" applyFill="1" applyBorder="1" applyAlignment="1">
      <alignment horizontal="center" vertical="center" wrapText="1"/>
    </xf>
    <xf numFmtId="0" fontId="5" fillId="11" borderId="19" xfId="1" applyFont="1" applyFill="1" applyBorder="1" applyAlignment="1" applyProtection="1">
      <alignment horizontal="left" vertical="center" wrapText="1"/>
      <protection locked="0"/>
    </xf>
    <xf numFmtId="0" fontId="5" fillId="0" borderId="6" xfId="1" applyFont="1" applyBorder="1" applyAlignment="1">
      <alignment vertical="center"/>
    </xf>
    <xf numFmtId="0" fontId="5" fillId="0" borderId="6" xfId="1" applyFont="1" applyBorder="1" applyAlignment="1">
      <alignment horizontal="left" vertical="center" wrapText="1"/>
    </xf>
    <xf numFmtId="0" fontId="4" fillId="0" borderId="6" xfId="1" applyFont="1" applyBorder="1" applyAlignment="1" applyProtection="1">
      <alignment horizontal="left" vertical="center" wrapText="1"/>
      <protection locked="0"/>
    </xf>
    <xf numFmtId="0" fontId="5" fillId="0" borderId="6" xfId="1" applyFont="1" applyBorder="1" applyAlignment="1" applyProtection="1">
      <alignment horizontal="center" vertical="center" wrapText="1"/>
      <protection locked="0"/>
    </xf>
    <xf numFmtId="9" fontId="0" fillId="0" borderId="0" xfId="3" applyFont="1"/>
    <xf numFmtId="0" fontId="1" fillId="0" borderId="6" xfId="1" applyBorder="1" applyAlignment="1">
      <alignment horizontal="center" vertical="center"/>
    </xf>
    <xf numFmtId="0" fontId="1" fillId="0" borderId="3" xfId="1" applyBorder="1" applyAlignment="1">
      <alignment horizontal="center" vertical="center"/>
    </xf>
    <xf numFmtId="164" fontId="1" fillId="0" borderId="6" xfId="1" applyNumberFormat="1" applyBorder="1" applyAlignment="1">
      <alignment horizontal="center" vertical="center" wrapText="1"/>
    </xf>
    <xf numFmtId="0" fontId="5" fillId="7" borderId="8" xfId="1" applyFont="1" applyFill="1" applyBorder="1" applyAlignment="1" applyProtection="1">
      <alignment vertical="center" wrapText="1"/>
      <protection locked="0"/>
    </xf>
    <xf numFmtId="0" fontId="5" fillId="7" borderId="19" xfId="1" applyFont="1" applyFill="1" applyBorder="1" applyAlignment="1" applyProtection="1">
      <alignment horizontal="left" vertical="center" wrapText="1"/>
      <protection locked="0"/>
    </xf>
    <xf numFmtId="0" fontId="4" fillId="7" borderId="19" xfId="1" applyFont="1" applyFill="1" applyBorder="1" applyAlignment="1" applyProtection="1">
      <alignment horizontal="left" vertical="center" wrapText="1"/>
      <protection locked="0"/>
    </xf>
    <xf numFmtId="0" fontId="5" fillId="4" borderId="11" xfId="1" applyFont="1" applyFill="1" applyBorder="1" applyAlignment="1">
      <alignment horizontal="center" vertical="center" wrapText="1"/>
    </xf>
    <xf numFmtId="0" fontId="5" fillId="0" borderId="4" xfId="1" applyFont="1" applyBorder="1" applyAlignment="1" applyProtection="1">
      <alignment horizontal="center" vertical="center" wrapText="1"/>
      <protection locked="0"/>
    </xf>
    <xf numFmtId="0" fontId="5" fillId="0" borderId="6" xfId="1" applyFont="1" applyBorder="1" applyAlignment="1" applyProtection="1">
      <alignment horizontal="left" vertical="center" wrapText="1"/>
      <protection locked="0"/>
    </xf>
    <xf numFmtId="0" fontId="17" fillId="0" borderId="0" xfId="0" applyFont="1"/>
    <xf numFmtId="0" fontId="5" fillId="0" borderId="6" xfId="1" applyFont="1" applyBorder="1" applyAlignment="1">
      <alignment horizontal="center" vertical="center" wrapText="1"/>
    </xf>
    <xf numFmtId="0" fontId="5" fillId="0" borderId="7" xfId="1" applyFont="1" applyBorder="1" applyAlignment="1" applyProtection="1">
      <alignment horizontal="left" vertical="center" wrapText="1"/>
      <protection locked="0"/>
    </xf>
    <xf numFmtId="0" fontId="5" fillId="2" borderId="19" xfId="1" applyFont="1" applyFill="1" applyBorder="1" applyAlignment="1" applyProtection="1">
      <alignment horizontal="center" vertical="center" wrapText="1"/>
      <protection locked="0"/>
    </xf>
    <xf numFmtId="0" fontId="5" fillId="2" borderId="19" xfId="1" applyFont="1" applyFill="1" applyBorder="1" applyAlignment="1" applyProtection="1">
      <alignment horizontal="left" vertical="center" wrapText="1"/>
      <protection locked="0"/>
    </xf>
    <xf numFmtId="0" fontId="4" fillId="2" borderId="19" xfId="1" applyFont="1" applyFill="1" applyBorder="1" applyAlignment="1" applyProtection="1">
      <alignment horizontal="left" vertical="center" wrapText="1"/>
      <protection locked="0"/>
    </xf>
    <xf numFmtId="0" fontId="5" fillId="12" borderId="11" xfId="1" applyFont="1" applyFill="1" applyBorder="1" applyAlignment="1">
      <alignment horizontal="center" vertical="center" wrapText="1"/>
    </xf>
    <xf numFmtId="0" fontId="5" fillId="8" borderId="19" xfId="1" applyFont="1" applyFill="1" applyBorder="1" applyAlignment="1" applyProtection="1">
      <alignment horizontal="center" vertical="center" wrapText="1"/>
      <protection locked="0"/>
    </xf>
    <xf numFmtId="0" fontId="10" fillId="8" borderId="19" xfId="1" applyFont="1" applyFill="1" applyBorder="1" applyAlignment="1" applyProtection="1">
      <alignment horizontal="left" vertical="center" wrapText="1"/>
      <protection locked="0"/>
    </xf>
    <xf numFmtId="0" fontId="4" fillId="8" borderId="19" xfId="1" applyFont="1" applyFill="1" applyBorder="1" applyAlignment="1" applyProtection="1">
      <alignment horizontal="left" vertical="center" wrapText="1"/>
      <protection locked="0"/>
    </xf>
    <xf numFmtId="0" fontId="5" fillId="8" borderId="19" xfId="1" applyFont="1" applyFill="1" applyBorder="1" applyAlignment="1" applyProtection="1">
      <alignment horizontal="left" vertical="center" wrapText="1"/>
      <protection locked="0"/>
    </xf>
    <xf numFmtId="0" fontId="5" fillId="4" borderId="21" xfId="1" applyFont="1" applyFill="1" applyBorder="1" applyAlignment="1">
      <alignment horizontal="center" vertical="center" wrapText="1"/>
    </xf>
    <xf numFmtId="0" fontId="5" fillId="9" borderId="4" xfId="1" quotePrefix="1" applyFont="1" applyFill="1" applyBorder="1" applyAlignment="1">
      <alignment horizontal="left" vertical="center"/>
    </xf>
    <xf numFmtId="0" fontId="5" fillId="9" borderId="6" xfId="1" applyFont="1" applyFill="1" applyBorder="1" applyAlignment="1">
      <alignment horizontal="left" vertical="center"/>
    </xf>
    <xf numFmtId="0" fontId="5" fillId="0" borderId="6" xfId="1" applyFont="1" applyBorder="1" applyAlignment="1">
      <alignment horizontal="left" vertical="center"/>
    </xf>
    <xf numFmtId="0" fontId="5" fillId="4" borderId="8" xfId="1" applyFont="1" applyFill="1" applyBorder="1" applyAlignment="1">
      <alignment horizontal="center" vertical="center" wrapText="1"/>
    </xf>
    <xf numFmtId="0" fontId="5" fillId="9" borderId="7" xfId="1" applyFont="1" applyFill="1" applyBorder="1" applyAlignment="1">
      <alignment horizontal="left" vertical="center"/>
    </xf>
    <xf numFmtId="0" fontId="5" fillId="10" borderId="19" xfId="1" applyFont="1" applyFill="1" applyBorder="1" applyAlignment="1" applyProtection="1">
      <alignment horizontal="left" vertical="center" wrapText="1"/>
      <protection locked="0"/>
    </xf>
    <xf numFmtId="0" fontId="4" fillId="10" borderId="19" xfId="1" applyFont="1" applyFill="1" applyBorder="1" applyAlignment="1" applyProtection="1">
      <alignment horizontal="left" vertical="center" wrapText="1"/>
      <protection locked="0"/>
    </xf>
    <xf numFmtId="164" fontId="5" fillId="0" borderId="19" xfId="1" applyNumberFormat="1" applyFont="1" applyBorder="1" applyAlignment="1" applyProtection="1">
      <alignment horizontal="center" vertical="center" wrapText="1"/>
      <protection locked="0"/>
    </xf>
    <xf numFmtId="0" fontId="5" fillId="13" borderId="19" xfId="1" applyFont="1" applyFill="1" applyBorder="1" applyAlignment="1" applyProtection="1">
      <alignment horizontal="left" vertical="center" wrapText="1"/>
      <protection locked="0"/>
    </xf>
    <xf numFmtId="0" fontId="4" fillId="13" borderId="19" xfId="1" applyFont="1" applyFill="1" applyBorder="1" applyAlignment="1" applyProtection="1">
      <alignment horizontal="left" vertical="center" wrapText="1"/>
      <protection locked="0"/>
    </xf>
    <xf numFmtId="0" fontId="5" fillId="14" borderId="19" xfId="1" applyFont="1" applyFill="1" applyBorder="1" applyAlignment="1" applyProtection="1">
      <alignment horizontal="left" vertical="center" wrapText="1"/>
      <protection locked="0"/>
    </xf>
    <xf numFmtId="0" fontId="4" fillId="14" borderId="19" xfId="1" applyFont="1" applyFill="1" applyBorder="1" applyAlignment="1" applyProtection="1">
      <alignment horizontal="left" vertical="center" wrapText="1"/>
      <protection locked="0"/>
    </xf>
    <xf numFmtId="0" fontId="5" fillId="12" borderId="21" xfId="1" applyFont="1" applyFill="1" applyBorder="1" applyAlignment="1">
      <alignment horizontal="center" vertical="center" wrapText="1"/>
    </xf>
    <xf numFmtId="0" fontId="5" fillId="0" borderId="0" xfId="1" applyFont="1" applyAlignment="1">
      <alignment horizontal="center" vertical="center" wrapText="1"/>
    </xf>
    <xf numFmtId="0" fontId="5" fillId="0" borderId="0" xfId="1" applyFont="1" applyAlignment="1">
      <alignment horizontal="left" vertical="center"/>
    </xf>
    <xf numFmtId="0" fontId="1" fillId="0" borderId="0" xfId="1" applyAlignment="1">
      <alignment horizontal="center" vertical="center" wrapText="1"/>
    </xf>
    <xf numFmtId="0" fontId="5" fillId="0" borderId="0" xfId="1" applyFont="1" applyAlignment="1">
      <alignment horizontal="left" vertical="center" wrapText="1"/>
    </xf>
    <xf numFmtId="0" fontId="17" fillId="0" borderId="0" xfId="0" applyFont="1" applyAlignment="1">
      <alignment vertical="top"/>
    </xf>
    <xf numFmtId="0" fontId="10" fillId="0" borderId="0" xfId="1" applyFont="1" applyAlignment="1">
      <alignment horizontal="right" vertical="top"/>
    </xf>
    <xf numFmtId="0" fontId="10" fillId="0" borderId="0" xfId="1" applyFont="1" applyAlignment="1">
      <alignment vertical="top"/>
    </xf>
    <xf numFmtId="0" fontId="1" fillId="0" borderId="0" xfId="1" applyAlignment="1">
      <alignment vertical="top"/>
    </xf>
    <xf numFmtId="0" fontId="1" fillId="0" borderId="0" xfId="1" applyAlignment="1">
      <alignment horizontal="right"/>
    </xf>
    <xf numFmtId="164" fontId="1" fillId="0" borderId="0" xfId="1" applyNumberFormat="1"/>
    <xf numFmtId="0" fontId="4" fillId="15" borderId="17" xfId="1" applyNumberFormat="1" applyFont="1" applyFill="1" applyBorder="1" applyAlignment="1" applyProtection="1">
      <alignment horizontal="left" vertical="center" wrapText="1"/>
    </xf>
    <xf numFmtId="0" fontId="5" fillId="0" borderId="5" xfId="1" applyNumberFormat="1" applyFont="1" applyFill="1" applyBorder="1" applyAlignment="1" applyProtection="1">
      <alignment horizontal="right" vertical="center"/>
      <protection locked="0"/>
    </xf>
    <xf numFmtId="0" fontId="1" fillId="0" borderId="0" xfId="1" applyFont="1" applyBorder="1"/>
    <xf numFmtId="164" fontId="13" fillId="0" borderId="14" xfId="1" applyNumberFormat="1" applyFont="1" applyFill="1" applyBorder="1" applyAlignment="1" applyProtection="1">
      <alignment horizontal="center" vertical="center" wrapText="1"/>
      <protection locked="0"/>
    </xf>
    <xf numFmtId="0" fontId="5" fillId="0" borderId="14" xfId="1" applyNumberFormat="1" applyFont="1" applyFill="1" applyBorder="1" applyAlignment="1" applyProtection="1">
      <alignment vertical="center" wrapText="1"/>
    </xf>
    <xf numFmtId="0" fontId="4" fillId="0" borderId="14" xfId="1" applyNumberFormat="1" applyFont="1" applyFill="1" applyBorder="1" applyAlignment="1" applyProtection="1">
      <alignment vertical="center" wrapText="1"/>
    </xf>
    <xf numFmtId="0" fontId="5" fillId="0" borderId="14" xfId="1" applyNumberFormat="1" applyFont="1" applyFill="1" applyBorder="1" applyAlignment="1" applyProtection="1">
      <alignment horizontal="left" vertical="center"/>
    </xf>
    <xf numFmtId="165" fontId="1" fillId="0" borderId="0" xfId="1" applyNumberFormat="1" applyFill="1" applyAlignment="1" applyProtection="1">
      <alignment horizontal="center" vertical="center"/>
      <protection locked="0"/>
    </xf>
    <xf numFmtId="0" fontId="4" fillId="0" borderId="1" xfId="1" applyNumberFormat="1" applyFont="1" applyFill="1" applyBorder="1" applyAlignment="1" applyProtection="1">
      <alignment horizontal="left" vertical="center" wrapText="1"/>
    </xf>
    <xf numFmtId="0" fontId="1" fillId="3" borderId="0" xfId="1" applyFont="1" applyFill="1" applyAlignment="1" applyProtection="1">
      <alignment horizontal="left" vertical="center"/>
      <protection locked="0"/>
    </xf>
    <xf numFmtId="164" fontId="18" fillId="0" borderId="0" xfId="3" applyNumberFormat="1" applyFont="1"/>
    <xf numFmtId="0" fontId="5" fillId="15" borderId="0" xfId="1" applyNumberFormat="1" applyFont="1" applyFill="1" applyBorder="1" applyAlignment="1" applyProtection="1">
      <alignment horizontal="right" vertical="center"/>
      <protection locked="0"/>
    </xf>
    <xf numFmtId="0" fontId="6" fillId="0" borderId="9" xfId="1" applyNumberFormat="1" applyFont="1" applyBorder="1" applyAlignment="1" applyProtection="1">
      <alignment horizontal="center" vertical="center" wrapText="1"/>
    </xf>
    <xf numFmtId="0" fontId="6" fillId="0" borderId="5" xfId="1" applyNumberFormat="1" applyFont="1" applyBorder="1" applyAlignment="1" applyProtection="1">
      <alignment horizontal="center" vertical="center" wrapText="1"/>
    </xf>
    <xf numFmtId="0" fontId="6" fillId="0" borderId="10" xfId="1" applyNumberFormat="1" applyFont="1" applyBorder="1" applyAlignment="1" applyProtection="1">
      <alignment horizontal="center" vertical="center" wrapText="1"/>
    </xf>
    <xf numFmtId="0" fontId="6" fillId="0" borderId="2" xfId="1" applyNumberFormat="1" applyFont="1" applyBorder="1" applyAlignment="1" applyProtection="1">
      <alignment horizontal="center" vertical="center" wrapText="1"/>
    </xf>
    <xf numFmtId="0" fontId="6" fillId="0" borderId="3" xfId="1" applyNumberFormat="1" applyFont="1" applyBorder="1" applyAlignment="1" applyProtection="1">
      <alignment horizontal="center" vertical="center" wrapText="1"/>
    </xf>
    <xf numFmtId="0" fontId="6" fillId="0" borderId="18" xfId="1" applyNumberFormat="1" applyFont="1" applyBorder="1" applyAlignment="1" applyProtection="1">
      <alignment horizontal="center" vertical="center" wrapText="1"/>
    </xf>
    <xf numFmtId="0" fontId="1" fillId="0" borderId="4" xfId="1" applyNumberFormat="1" applyFont="1" applyFill="1" applyBorder="1" applyAlignment="1" applyProtection="1">
      <alignment horizontal="center"/>
    </xf>
    <xf numFmtId="0" fontId="1" fillId="0" borderId="6" xfId="1" applyNumberFormat="1" applyFont="1" applyFill="1" applyBorder="1" applyAlignment="1" applyProtection="1">
      <alignment horizontal="center"/>
    </xf>
    <xf numFmtId="0" fontId="1" fillId="0" borderId="7" xfId="1" applyNumberFormat="1" applyFont="1" applyFill="1" applyBorder="1" applyAlignment="1" applyProtection="1">
      <alignment horizontal="center"/>
    </xf>
    <xf numFmtId="49" fontId="4" fillId="0" borderId="0" xfId="0" applyNumberFormat="1" applyFont="1" applyAlignment="1">
      <alignment vertical="top" wrapText="1"/>
    </xf>
    <xf numFmtId="0" fontId="2" fillId="0" borderId="8" xfId="1" applyNumberFormat="1" applyFont="1" applyFill="1" applyBorder="1" applyAlignment="1" applyProtection="1">
      <alignment horizontal="center" vertical="center" wrapText="1"/>
    </xf>
    <xf numFmtId="0" fontId="2" fillId="0" borderId="11" xfId="1" applyNumberFormat="1" applyFont="1" applyFill="1" applyBorder="1" applyAlignment="1" applyProtection="1">
      <alignment horizontal="center" vertical="center" wrapText="1"/>
    </xf>
    <xf numFmtId="0" fontId="2" fillId="0" borderId="9" xfId="1" applyNumberFormat="1" applyFont="1" applyBorder="1" applyAlignment="1" applyProtection="1">
      <alignment horizontal="center" vertical="center"/>
    </xf>
    <xf numFmtId="0" fontId="2" fillId="0" borderId="5" xfId="1" applyNumberFormat="1" applyFont="1" applyBorder="1" applyAlignment="1" applyProtection="1">
      <alignment horizontal="center" vertical="center"/>
    </xf>
    <xf numFmtId="0" fontId="2" fillId="0" borderId="10" xfId="1" applyNumberFormat="1" applyFont="1" applyBorder="1" applyAlignment="1" applyProtection="1">
      <alignment horizontal="center" vertical="center"/>
    </xf>
    <xf numFmtId="0" fontId="2" fillId="0" borderId="12" xfId="1" applyNumberFormat="1" applyFont="1" applyBorder="1" applyAlignment="1" applyProtection="1">
      <alignment horizontal="center" vertical="center"/>
    </xf>
    <xf numFmtId="0" fontId="2" fillId="0" borderId="0" xfId="1" applyNumberFormat="1" applyFont="1" applyBorder="1" applyAlignment="1" applyProtection="1">
      <alignment horizontal="center" vertical="center"/>
    </xf>
    <xf numFmtId="0" fontId="2" fillId="0" borderId="13" xfId="1" applyNumberFormat="1" applyFont="1" applyBorder="1" applyAlignment="1" applyProtection="1">
      <alignment horizontal="center" vertical="center"/>
    </xf>
    <xf numFmtId="0" fontId="6" fillId="0" borderId="8" xfId="1" applyNumberFormat="1" applyFont="1" applyBorder="1" applyAlignment="1" applyProtection="1">
      <alignment horizontal="center" vertical="center" wrapText="1"/>
    </xf>
    <xf numFmtId="0" fontId="6" fillId="0" borderId="21" xfId="1" applyNumberFormat="1" applyFont="1" applyBorder="1" applyAlignment="1" applyProtection="1">
      <alignment horizontal="center" vertical="center" wrapText="1"/>
    </xf>
    <xf numFmtId="0" fontId="2" fillId="0" borderId="8" xfId="1" applyFont="1" applyBorder="1" applyAlignment="1">
      <alignment horizontal="center" vertical="center" wrapText="1"/>
    </xf>
    <xf numFmtId="0" fontId="2" fillId="0" borderId="11" xfId="1" applyFont="1" applyBorder="1" applyAlignment="1">
      <alignment horizontal="center" vertical="center" wrapText="1"/>
    </xf>
    <xf numFmtId="0" fontId="6" fillId="0" borderId="9" xfId="1" applyFont="1" applyBorder="1" applyAlignment="1">
      <alignment horizontal="center" vertical="center" wrapText="1"/>
    </xf>
    <xf numFmtId="0" fontId="6" fillId="0" borderId="5" xfId="1" applyFont="1" applyBorder="1" applyAlignment="1">
      <alignment horizontal="center" vertical="center" wrapText="1"/>
    </xf>
    <xf numFmtId="0" fontId="6" fillId="0" borderId="10" xfId="1" applyFont="1" applyBorder="1" applyAlignment="1">
      <alignment horizontal="center" vertical="center" wrapText="1"/>
    </xf>
    <xf numFmtId="0" fontId="6" fillId="0" borderId="2" xfId="1" applyFont="1" applyBorder="1" applyAlignment="1">
      <alignment horizontal="center" vertical="center" wrapText="1"/>
    </xf>
    <xf numFmtId="0" fontId="6" fillId="0" borderId="3" xfId="1" applyFont="1" applyBorder="1" applyAlignment="1">
      <alignment horizontal="center" vertical="center" wrapText="1"/>
    </xf>
    <xf numFmtId="0" fontId="6" fillId="0" borderId="18" xfId="1" applyFont="1" applyBorder="1" applyAlignment="1">
      <alignment horizontal="center" vertical="center" wrapText="1"/>
    </xf>
    <xf numFmtId="0" fontId="1" fillId="0" borderId="4" xfId="1" applyBorder="1" applyAlignment="1">
      <alignment horizontal="center"/>
    </xf>
    <xf numFmtId="0" fontId="1" fillId="0" borderId="6" xfId="1" applyBorder="1" applyAlignment="1">
      <alignment horizontal="center"/>
    </xf>
    <xf numFmtId="0" fontId="1" fillId="0" borderId="7" xfId="1" applyBorder="1" applyAlignment="1">
      <alignment horizontal="center"/>
    </xf>
    <xf numFmtId="0" fontId="2" fillId="0" borderId="9" xfId="1" applyFont="1" applyBorder="1" applyAlignment="1">
      <alignment horizontal="center" vertical="center"/>
    </xf>
    <xf numFmtId="0" fontId="2" fillId="0" borderId="5" xfId="1" applyFont="1" applyBorder="1" applyAlignment="1">
      <alignment horizontal="center" vertical="center"/>
    </xf>
    <xf numFmtId="0" fontId="2" fillId="0" borderId="10" xfId="1" applyFont="1" applyBorder="1" applyAlignment="1">
      <alignment horizontal="center" vertical="center"/>
    </xf>
    <xf numFmtId="0" fontId="2" fillId="0" borderId="12" xfId="1" applyFont="1" applyBorder="1" applyAlignment="1">
      <alignment horizontal="center" vertical="center"/>
    </xf>
    <xf numFmtId="0" fontId="2" fillId="0" borderId="0" xfId="1" applyFont="1" applyAlignment="1">
      <alignment horizontal="center" vertical="center"/>
    </xf>
    <xf numFmtId="0" fontId="2" fillId="0" borderId="13" xfId="1" applyFont="1" applyBorder="1" applyAlignment="1">
      <alignment horizontal="center" vertical="center"/>
    </xf>
    <xf numFmtId="0" fontId="6" fillId="0" borderId="8" xfId="1" applyFont="1" applyBorder="1" applyAlignment="1">
      <alignment horizontal="center" vertical="center" wrapText="1"/>
    </xf>
    <xf numFmtId="0" fontId="6" fillId="0" borderId="21" xfId="1" applyFont="1" applyBorder="1" applyAlignment="1">
      <alignment horizontal="center" vertical="center" wrapText="1"/>
    </xf>
  </cellXfs>
  <cellStyles count="4">
    <cellStyle name="Standard 2" xfId="1"/>
    <cellStyle name="Обычный" xfId="0" builtinId="0"/>
    <cellStyle name="Обычный 2" xfId="2"/>
    <cellStyle name="Процентный" xfId="3" builtinId="5"/>
  </cellStyles>
  <dxfs count="0"/>
  <tableStyles count="0" defaultTableStyle="TableStyleMedium2" defaultPivotStyle="PivotStyleLight16"/>
  <colors>
    <mruColors>
      <color rgb="FFBFBFBF"/>
      <color rgb="FF99CCFF"/>
      <color rgb="FFCCFFFF"/>
      <color rgb="FFFFFF00"/>
      <color rgb="FFFF808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1"/>
  <dimension ref="A1:AL170"/>
  <sheetViews>
    <sheetView topLeftCell="A163" zoomScale="80" zoomScaleNormal="80" workbookViewId="0">
      <selection activeCell="A175" sqref="A175"/>
    </sheetView>
  </sheetViews>
  <sheetFormatPr defaultColWidth="8.90625" defaultRowHeight="12.5" x14ac:dyDescent="0.25"/>
  <cols>
    <col min="1" max="2" width="21.453125" style="5" customWidth="1"/>
    <col min="3" max="3" width="46.453125" style="16" customWidth="1"/>
    <col min="4" max="4" width="7.08984375" style="5" customWidth="1"/>
    <col min="5" max="24" width="8.54296875" style="5" customWidth="1"/>
    <col min="25" max="25" width="8.90625" style="5" customWidth="1"/>
    <col min="26" max="30" width="8.54296875" style="5" customWidth="1"/>
    <col min="31" max="31" width="2.08984375" style="5" customWidth="1"/>
    <col min="32" max="36" width="8.54296875" style="5" customWidth="1"/>
    <col min="37" max="37" width="10.453125" style="5" customWidth="1"/>
    <col min="38" max="38" width="25.6328125" style="5" customWidth="1"/>
    <col min="39" max="16384" width="8.90625" style="5"/>
  </cols>
  <sheetData>
    <row r="1" spans="1:38" s="2" customFormat="1" ht="22.5" customHeight="1" x14ac:dyDescent="0.25">
      <c r="A1" s="24" t="s">
        <v>363</v>
      </c>
      <c r="B1" s="25"/>
      <c r="C1" s="2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row>
    <row r="2" spans="1:38" s="2" customFormat="1" x14ac:dyDescent="0.25">
      <c r="A2" s="129" t="s">
        <v>362</v>
      </c>
      <c r="B2" s="25"/>
      <c r="C2" s="26"/>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row>
    <row r="3" spans="1:38" s="2" customFormat="1" ht="13" x14ac:dyDescent="0.3">
      <c r="A3" s="27"/>
      <c r="B3" s="25"/>
      <c r="C3" s="26"/>
      <c r="D3" s="27"/>
      <c r="E3" s="27"/>
      <c r="F3" s="28"/>
      <c r="G3" s="27"/>
      <c r="H3" s="27"/>
      <c r="I3" s="27"/>
      <c r="J3" s="27"/>
      <c r="K3" s="27"/>
      <c r="L3" s="27"/>
      <c r="M3" s="27"/>
      <c r="N3" s="27"/>
      <c r="O3" s="27"/>
      <c r="P3" s="29"/>
      <c r="Q3" s="29"/>
      <c r="R3" s="30"/>
      <c r="S3" s="30"/>
      <c r="T3" s="30"/>
      <c r="U3" s="30"/>
      <c r="V3" s="30"/>
      <c r="W3" s="27"/>
      <c r="X3" s="27"/>
      <c r="Y3" s="27"/>
      <c r="Z3" s="27"/>
      <c r="AA3" s="27"/>
      <c r="AB3" s="27"/>
      <c r="AC3" s="27"/>
      <c r="AD3" s="27"/>
      <c r="AE3" s="27"/>
      <c r="AF3" s="27"/>
      <c r="AG3" s="27"/>
      <c r="AH3" s="27"/>
      <c r="AI3" s="27"/>
      <c r="AJ3" s="27"/>
      <c r="AK3" s="27"/>
      <c r="AL3" s="27"/>
    </row>
    <row r="4" spans="1:38" s="2" customFormat="1" ht="13" x14ac:dyDescent="0.3">
      <c r="A4" s="31" t="s">
        <v>0</v>
      </c>
      <c r="B4" s="19" t="s">
        <v>433</v>
      </c>
      <c r="C4" s="32" t="s">
        <v>1</v>
      </c>
      <c r="D4" s="27"/>
      <c r="E4" s="27"/>
      <c r="F4" s="27"/>
      <c r="G4" s="27"/>
      <c r="H4" s="27"/>
      <c r="I4" s="27"/>
      <c r="J4" s="27"/>
      <c r="K4" s="27"/>
      <c r="L4" s="27"/>
      <c r="M4" s="27"/>
      <c r="N4" s="27"/>
      <c r="O4" s="27"/>
      <c r="P4" s="29"/>
      <c r="Q4" s="29"/>
      <c r="R4" s="30"/>
      <c r="S4" s="30"/>
      <c r="T4" s="30"/>
      <c r="U4" s="30"/>
      <c r="V4" s="30"/>
      <c r="W4" s="27"/>
      <c r="X4" s="27"/>
      <c r="Y4" s="27"/>
      <c r="Z4" s="27"/>
      <c r="AA4" s="27"/>
      <c r="AB4" s="27"/>
      <c r="AC4" s="27"/>
      <c r="AD4" s="27"/>
      <c r="AE4" s="27"/>
      <c r="AF4" s="27"/>
      <c r="AG4" s="27"/>
      <c r="AH4" s="27"/>
      <c r="AI4" s="27"/>
      <c r="AJ4" s="27"/>
      <c r="AK4" s="27"/>
      <c r="AL4" s="27"/>
    </row>
    <row r="5" spans="1:38" s="2" customFormat="1" ht="13" x14ac:dyDescent="0.3">
      <c r="A5" s="31" t="s">
        <v>2</v>
      </c>
      <c r="B5" s="147" t="s">
        <v>434</v>
      </c>
      <c r="C5" s="32" t="s">
        <v>3</v>
      </c>
      <c r="D5" s="27"/>
      <c r="E5" s="27"/>
      <c r="F5" s="27"/>
      <c r="G5" s="27"/>
      <c r="H5" s="27"/>
      <c r="I5" s="27"/>
      <c r="J5" s="27"/>
      <c r="K5" s="27"/>
      <c r="L5" s="27"/>
      <c r="M5" s="27"/>
      <c r="N5" s="27"/>
      <c r="O5" s="27"/>
      <c r="P5" s="29"/>
      <c r="Q5" s="29"/>
      <c r="R5" s="30"/>
      <c r="S5" s="30"/>
      <c r="T5" s="30"/>
      <c r="U5" s="30"/>
      <c r="V5" s="30"/>
      <c r="W5" s="27"/>
      <c r="X5" s="27"/>
      <c r="Y5" s="27"/>
      <c r="Z5" s="27"/>
      <c r="AA5" s="27"/>
      <c r="AB5" s="27"/>
      <c r="AC5" s="27"/>
      <c r="AD5" s="27"/>
      <c r="AE5" s="27"/>
      <c r="AF5" s="27"/>
      <c r="AG5" s="27"/>
      <c r="AH5" s="27"/>
      <c r="AI5" s="27"/>
      <c r="AJ5" s="27"/>
      <c r="AK5" s="27"/>
      <c r="AL5" s="27"/>
    </row>
    <row r="6" spans="1:38" s="2" customFormat="1" x14ac:dyDescent="0.25">
      <c r="A6" s="31" t="s">
        <v>4</v>
      </c>
      <c r="B6" s="19">
        <v>2010</v>
      </c>
      <c r="C6" s="32" t="s">
        <v>5</v>
      </c>
      <c r="D6" s="27"/>
      <c r="E6" s="27"/>
      <c r="F6" s="27"/>
      <c r="G6" s="27"/>
      <c r="H6" s="27"/>
      <c r="I6" s="27"/>
      <c r="J6" s="27"/>
      <c r="K6" s="27"/>
      <c r="L6" s="27"/>
      <c r="M6" s="27"/>
      <c r="N6" s="27"/>
      <c r="O6" s="27"/>
      <c r="P6" s="27"/>
      <c r="Q6" s="27"/>
      <c r="R6" s="33"/>
      <c r="S6" s="33"/>
      <c r="T6" s="33"/>
      <c r="U6" s="33"/>
      <c r="V6" s="33"/>
      <c r="W6" s="27"/>
      <c r="X6" s="27"/>
      <c r="Y6" s="27"/>
      <c r="Z6" s="27"/>
      <c r="AA6" s="27"/>
      <c r="AB6" s="27"/>
      <c r="AC6" s="27"/>
      <c r="AD6" s="27"/>
      <c r="AE6" s="27"/>
      <c r="AF6" s="27"/>
      <c r="AG6" s="27"/>
      <c r="AH6" s="27"/>
      <c r="AI6" s="27"/>
      <c r="AJ6" s="27"/>
      <c r="AK6" s="27"/>
      <c r="AL6" s="27"/>
    </row>
    <row r="7" spans="1:38" s="2" customFormat="1" ht="13" x14ac:dyDescent="0.3">
      <c r="A7" s="31" t="s">
        <v>6</v>
      </c>
      <c r="B7" s="19" t="s">
        <v>436</v>
      </c>
      <c r="C7" s="34" t="s">
        <v>8</v>
      </c>
      <c r="D7" s="29"/>
      <c r="E7" s="29"/>
      <c r="F7" s="29"/>
      <c r="G7" s="29"/>
      <c r="H7" s="29"/>
      <c r="I7" s="29"/>
      <c r="J7" s="29"/>
      <c r="K7" s="29"/>
      <c r="L7" s="29"/>
      <c r="M7" s="29"/>
      <c r="N7" s="29"/>
      <c r="O7" s="29"/>
      <c r="P7" s="29"/>
      <c r="Q7" s="29"/>
      <c r="R7" s="30"/>
      <c r="S7" s="30"/>
      <c r="T7" s="30"/>
      <c r="U7" s="30"/>
      <c r="V7" s="30"/>
      <c r="W7" s="27"/>
      <c r="X7" s="27"/>
      <c r="Y7" s="27"/>
      <c r="Z7" s="27"/>
      <c r="AA7" s="27"/>
      <c r="AB7" s="27"/>
      <c r="AC7" s="27"/>
      <c r="AD7" s="29"/>
      <c r="AE7" s="27"/>
      <c r="AF7" s="27"/>
      <c r="AG7" s="29"/>
      <c r="AH7" s="29"/>
      <c r="AI7" s="29"/>
      <c r="AJ7" s="29"/>
      <c r="AK7" s="29"/>
      <c r="AL7" s="29"/>
    </row>
    <row r="8" spans="1:38" s="1" customFormat="1" ht="13" x14ac:dyDescent="0.3">
      <c r="A8" s="125"/>
      <c r="B8" s="126"/>
      <c r="C8" s="127"/>
      <c r="D8" s="128"/>
      <c r="E8" s="128"/>
      <c r="F8" s="128"/>
      <c r="G8" s="128"/>
      <c r="H8" s="128"/>
      <c r="I8" s="128"/>
      <c r="J8" s="128"/>
      <c r="K8" s="128"/>
      <c r="L8" s="128"/>
      <c r="M8" s="128"/>
      <c r="N8" s="128"/>
      <c r="O8" s="128"/>
      <c r="P8" s="128"/>
      <c r="Q8" s="128"/>
      <c r="R8" s="30"/>
      <c r="S8" s="30"/>
      <c r="T8" s="30"/>
      <c r="U8" s="30"/>
      <c r="V8" s="30"/>
      <c r="W8" s="27"/>
      <c r="X8" s="27"/>
      <c r="Y8" s="27"/>
      <c r="Z8" s="27"/>
      <c r="AA8" s="27"/>
      <c r="AB8" s="27"/>
      <c r="AC8" s="27"/>
      <c r="AD8" s="27"/>
      <c r="AE8" s="27"/>
      <c r="AF8" s="33"/>
      <c r="AG8" s="29"/>
      <c r="AH8" s="29"/>
      <c r="AI8" s="29"/>
      <c r="AJ8" s="29"/>
      <c r="AK8" s="29"/>
      <c r="AL8" s="29"/>
    </row>
    <row r="9" spans="1:38" s="1" customFormat="1" ht="13.5" thickBot="1" x14ac:dyDescent="0.35">
      <c r="A9" s="35"/>
      <c r="B9" s="36"/>
      <c r="C9" s="37"/>
      <c r="D9" s="38"/>
      <c r="E9" s="38"/>
      <c r="F9" s="38"/>
      <c r="G9" s="38"/>
      <c r="H9" s="38"/>
      <c r="I9" s="38"/>
      <c r="J9" s="38"/>
      <c r="K9" s="38"/>
      <c r="L9" s="38"/>
      <c r="M9" s="38"/>
      <c r="N9" s="38"/>
      <c r="O9" s="38"/>
      <c r="P9" s="38"/>
      <c r="Q9" s="38"/>
      <c r="R9" s="30"/>
      <c r="S9" s="30"/>
      <c r="T9" s="30"/>
      <c r="U9" s="30"/>
      <c r="V9" s="30"/>
      <c r="W9" s="27"/>
      <c r="X9" s="27"/>
      <c r="Y9" s="27"/>
      <c r="Z9" s="27"/>
      <c r="AA9" s="27"/>
      <c r="AB9" s="27"/>
      <c r="AC9" s="27"/>
      <c r="AD9" s="27"/>
      <c r="AE9" s="27"/>
      <c r="AF9" s="33"/>
      <c r="AG9" s="29"/>
      <c r="AH9" s="29"/>
      <c r="AI9" s="29"/>
      <c r="AJ9" s="29"/>
      <c r="AK9" s="29"/>
      <c r="AL9" s="29"/>
    </row>
    <row r="10" spans="1:38" s="4" customFormat="1" ht="37.5" customHeight="1" thickBot="1" x14ac:dyDescent="0.35">
      <c r="A10" s="299" t="str">
        <f>B4&amp;": "&amp;B5&amp;": "&amp;B6</f>
        <v>RU: 10.02.2020: 2010</v>
      </c>
      <c r="B10" s="301" t="s">
        <v>9</v>
      </c>
      <c r="C10" s="302"/>
      <c r="D10" s="303"/>
      <c r="E10" s="289" t="s">
        <v>10</v>
      </c>
      <c r="F10" s="290"/>
      <c r="G10" s="290"/>
      <c r="H10" s="291"/>
      <c r="I10" s="289" t="s">
        <v>11</v>
      </c>
      <c r="J10" s="290"/>
      <c r="K10" s="290"/>
      <c r="L10" s="291"/>
      <c r="M10" s="307" t="s">
        <v>12</v>
      </c>
      <c r="N10" s="289" t="s">
        <v>13</v>
      </c>
      <c r="O10" s="290"/>
      <c r="P10" s="291"/>
      <c r="Q10" s="289" t="s">
        <v>14</v>
      </c>
      <c r="R10" s="290"/>
      <c r="S10" s="290"/>
      <c r="T10" s="290"/>
      <c r="U10" s="290"/>
      <c r="V10" s="291"/>
      <c r="W10" s="289" t="s">
        <v>367</v>
      </c>
      <c r="X10" s="290"/>
      <c r="Y10" s="290"/>
      <c r="Z10" s="290"/>
      <c r="AA10" s="290"/>
      <c r="AB10" s="290"/>
      <c r="AC10" s="290"/>
      <c r="AD10" s="291"/>
      <c r="AE10" s="39"/>
      <c r="AF10" s="289" t="s">
        <v>384</v>
      </c>
      <c r="AG10" s="290"/>
      <c r="AH10" s="290"/>
      <c r="AI10" s="290"/>
      <c r="AJ10" s="290"/>
      <c r="AK10" s="290"/>
      <c r="AL10" s="291"/>
    </row>
    <row r="11" spans="1:38" s="1" customFormat="1" ht="15" customHeight="1" thickBot="1" x14ac:dyDescent="0.3">
      <c r="A11" s="300"/>
      <c r="B11" s="304"/>
      <c r="C11" s="305"/>
      <c r="D11" s="306"/>
      <c r="E11" s="292"/>
      <c r="F11" s="293"/>
      <c r="G11" s="293"/>
      <c r="H11" s="294"/>
      <c r="I11" s="292"/>
      <c r="J11" s="293"/>
      <c r="K11" s="293"/>
      <c r="L11" s="294"/>
      <c r="M11" s="308"/>
      <c r="N11" s="292"/>
      <c r="O11" s="293"/>
      <c r="P11" s="294"/>
      <c r="Q11" s="292"/>
      <c r="R11" s="293"/>
      <c r="S11" s="293"/>
      <c r="T11" s="293"/>
      <c r="U11" s="293"/>
      <c r="V11" s="294"/>
      <c r="W11" s="122"/>
      <c r="X11" s="295" t="s">
        <v>32</v>
      </c>
      <c r="Y11" s="296"/>
      <c r="Z11" s="296"/>
      <c r="AA11" s="296"/>
      <c r="AB11" s="297"/>
      <c r="AC11" s="123"/>
      <c r="AD11" s="124"/>
      <c r="AE11" s="40"/>
      <c r="AF11" s="292"/>
      <c r="AG11" s="293"/>
      <c r="AH11" s="293"/>
      <c r="AI11" s="293"/>
      <c r="AJ11" s="293"/>
      <c r="AK11" s="293"/>
      <c r="AL11" s="294"/>
    </row>
    <row r="12" spans="1:38" s="1" customFormat="1" ht="52.5" customHeight="1" thickBot="1" x14ac:dyDescent="0.3">
      <c r="A12" s="300"/>
      <c r="B12" s="304"/>
      <c r="C12" s="305"/>
      <c r="D12" s="306"/>
      <c r="E12" s="117" t="s">
        <v>385</v>
      </c>
      <c r="F12" s="117" t="s">
        <v>15</v>
      </c>
      <c r="G12" s="117" t="s">
        <v>16</v>
      </c>
      <c r="H12" s="117" t="s">
        <v>17</v>
      </c>
      <c r="I12" s="117" t="s">
        <v>18</v>
      </c>
      <c r="J12" s="118" t="s">
        <v>19</v>
      </c>
      <c r="K12" s="118" t="s">
        <v>20</v>
      </c>
      <c r="L12" s="119" t="s">
        <v>395</v>
      </c>
      <c r="M12" s="120" t="s">
        <v>21</v>
      </c>
      <c r="N12" s="118" t="s">
        <v>22</v>
      </c>
      <c r="O12" s="118" t="s">
        <v>23</v>
      </c>
      <c r="P12" s="118" t="s">
        <v>24</v>
      </c>
      <c r="Q12" s="118" t="s">
        <v>25</v>
      </c>
      <c r="R12" s="118" t="s">
        <v>26</v>
      </c>
      <c r="S12" s="118" t="s">
        <v>27</v>
      </c>
      <c r="T12" s="118" t="s">
        <v>28</v>
      </c>
      <c r="U12" s="118" t="s">
        <v>29</v>
      </c>
      <c r="V12" s="118" t="s">
        <v>30</v>
      </c>
      <c r="W12" s="120" t="s">
        <v>31</v>
      </c>
      <c r="X12" s="117" t="s">
        <v>396</v>
      </c>
      <c r="Y12" s="117" t="s">
        <v>397</v>
      </c>
      <c r="Z12" s="117" t="s">
        <v>398</v>
      </c>
      <c r="AA12" s="117" t="s">
        <v>399</v>
      </c>
      <c r="AB12" s="117" t="s">
        <v>42</v>
      </c>
      <c r="AC12" s="118" t="s">
        <v>33</v>
      </c>
      <c r="AD12" s="118" t="s">
        <v>34</v>
      </c>
      <c r="AE12" s="41"/>
      <c r="AF12" s="120" t="s">
        <v>35</v>
      </c>
      <c r="AG12" s="120" t="s">
        <v>36</v>
      </c>
      <c r="AH12" s="120" t="s">
        <v>37</v>
      </c>
      <c r="AI12" s="120" t="s">
        <v>38</v>
      </c>
      <c r="AJ12" s="120" t="s">
        <v>39</v>
      </c>
      <c r="AK12" s="120" t="s">
        <v>40</v>
      </c>
      <c r="AL12" s="121" t="s">
        <v>41</v>
      </c>
    </row>
    <row r="13" spans="1:38" ht="37.5" customHeight="1" thickBot="1" x14ac:dyDescent="0.3">
      <c r="A13" s="42" t="s">
        <v>43</v>
      </c>
      <c r="B13" s="42" t="s">
        <v>44</v>
      </c>
      <c r="C13" s="43" t="s">
        <v>428</v>
      </c>
      <c r="D13" s="42" t="s">
        <v>45</v>
      </c>
      <c r="E13" s="42" t="s">
        <v>46</v>
      </c>
      <c r="F13" s="42" t="s">
        <v>46</v>
      </c>
      <c r="G13" s="42" t="s">
        <v>46</v>
      </c>
      <c r="H13" s="42" t="s">
        <v>46</v>
      </c>
      <c r="I13" s="42" t="s">
        <v>46</v>
      </c>
      <c r="J13" s="42" t="s">
        <v>46</v>
      </c>
      <c r="K13" s="42" t="s">
        <v>46</v>
      </c>
      <c r="L13" s="42" t="s">
        <v>46</v>
      </c>
      <c r="M13" s="42" t="s">
        <v>46</v>
      </c>
      <c r="N13" s="42" t="s">
        <v>47</v>
      </c>
      <c r="O13" s="42" t="s">
        <v>47</v>
      </c>
      <c r="P13" s="42" t="s">
        <v>47</v>
      </c>
      <c r="Q13" s="42" t="s">
        <v>47</v>
      </c>
      <c r="R13" s="42" t="s">
        <v>47</v>
      </c>
      <c r="S13" s="42" t="s">
        <v>47</v>
      </c>
      <c r="T13" s="42" t="s">
        <v>47</v>
      </c>
      <c r="U13" s="42" t="s">
        <v>47</v>
      </c>
      <c r="V13" s="42" t="s">
        <v>47</v>
      </c>
      <c r="W13" s="42" t="s">
        <v>48</v>
      </c>
      <c r="X13" s="42" t="s">
        <v>47</v>
      </c>
      <c r="Y13" s="42" t="s">
        <v>47</v>
      </c>
      <c r="Z13" s="42" t="s">
        <v>47</v>
      </c>
      <c r="AA13" s="42" t="s">
        <v>47</v>
      </c>
      <c r="AB13" s="42" t="s">
        <v>47</v>
      </c>
      <c r="AC13" s="42" t="s">
        <v>49</v>
      </c>
      <c r="AD13" s="42" t="s">
        <v>49</v>
      </c>
      <c r="AE13" s="44"/>
      <c r="AF13" s="42" t="s">
        <v>50</v>
      </c>
      <c r="AG13" s="42" t="s">
        <v>50</v>
      </c>
      <c r="AH13" s="42" t="s">
        <v>50</v>
      </c>
      <c r="AI13" s="42" t="s">
        <v>50</v>
      </c>
      <c r="AJ13" s="42" t="s">
        <v>50</v>
      </c>
      <c r="AK13" s="42"/>
      <c r="AL13" s="45"/>
    </row>
    <row r="14" spans="1:38" s="1" customFormat="1" ht="26.25" customHeight="1" thickBot="1" x14ac:dyDescent="0.3">
      <c r="A14" s="67" t="s">
        <v>51</v>
      </c>
      <c r="B14" s="67" t="s">
        <v>52</v>
      </c>
      <c r="C14" s="68" t="s">
        <v>53</v>
      </c>
      <c r="D14" s="69"/>
      <c r="E14" s="152">
        <v>463</v>
      </c>
      <c r="F14" s="152">
        <v>4.8862045909999994</v>
      </c>
      <c r="G14" s="152">
        <v>369.75926689250008</v>
      </c>
      <c r="H14" s="152">
        <v>0.21074704570000002</v>
      </c>
      <c r="I14" s="152">
        <v>89.206691928039973</v>
      </c>
      <c r="J14" s="152">
        <v>133.81003789205994</v>
      </c>
      <c r="K14" s="152">
        <v>223.01672982009993</v>
      </c>
      <c r="L14" s="152" t="s">
        <v>429</v>
      </c>
      <c r="M14" s="152">
        <v>247.20173175660003</v>
      </c>
      <c r="N14" s="152"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57"/>
      <c r="AF14" s="23" t="s">
        <v>429</v>
      </c>
      <c r="AG14" s="23" t="s">
        <v>429</v>
      </c>
      <c r="AH14" s="23" t="s">
        <v>429</v>
      </c>
      <c r="AI14" s="23" t="s">
        <v>429</v>
      </c>
      <c r="AJ14" s="23" t="s">
        <v>429</v>
      </c>
      <c r="AK14" s="23"/>
      <c r="AL14" s="46" t="s">
        <v>50</v>
      </c>
    </row>
    <row r="15" spans="1:38" s="1" customFormat="1" ht="26.25" customHeight="1" thickBot="1" x14ac:dyDescent="0.3">
      <c r="A15" s="67" t="s">
        <v>54</v>
      </c>
      <c r="B15" s="67" t="s">
        <v>55</v>
      </c>
      <c r="C15" s="68" t="s">
        <v>56</v>
      </c>
      <c r="D15" s="69"/>
      <c r="E15" s="152" t="s">
        <v>430</v>
      </c>
      <c r="F15" s="152" t="s">
        <v>430</v>
      </c>
      <c r="G15" s="152" t="s">
        <v>430</v>
      </c>
      <c r="H15" s="152" t="s">
        <v>430</v>
      </c>
      <c r="I15" s="152" t="s">
        <v>430</v>
      </c>
      <c r="J15" s="152" t="s">
        <v>430</v>
      </c>
      <c r="K15" s="152" t="s">
        <v>430</v>
      </c>
      <c r="L15" s="152" t="s">
        <v>429</v>
      </c>
      <c r="M15" s="152" t="s">
        <v>430</v>
      </c>
      <c r="N15" s="152"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57"/>
      <c r="AF15" s="23" t="s">
        <v>429</v>
      </c>
      <c r="AG15" s="23" t="s">
        <v>429</v>
      </c>
      <c r="AH15" s="23" t="s">
        <v>429</v>
      </c>
      <c r="AI15" s="23" t="s">
        <v>429</v>
      </c>
      <c r="AJ15" s="23" t="s">
        <v>429</v>
      </c>
      <c r="AK15" s="23"/>
      <c r="AL15" s="46" t="s">
        <v>50</v>
      </c>
    </row>
    <row r="16" spans="1:38" s="1" customFormat="1" ht="26.25" customHeight="1" thickBot="1" x14ac:dyDescent="0.3">
      <c r="A16" s="67" t="s">
        <v>54</v>
      </c>
      <c r="B16" s="67" t="s">
        <v>57</v>
      </c>
      <c r="C16" s="68" t="s">
        <v>58</v>
      </c>
      <c r="D16" s="69"/>
      <c r="E16" s="152">
        <v>31.39</v>
      </c>
      <c r="F16" s="280">
        <v>225.89</v>
      </c>
      <c r="G16" s="152">
        <v>154.513021305</v>
      </c>
      <c r="H16" s="152">
        <v>0.51150505400000001</v>
      </c>
      <c r="I16" s="152">
        <v>2.8348338920000007</v>
      </c>
      <c r="J16" s="152">
        <v>4.2522508380000001</v>
      </c>
      <c r="K16" s="152">
        <v>7.0870847300000008</v>
      </c>
      <c r="L16" s="152" t="s">
        <v>429</v>
      </c>
      <c r="M16" s="152">
        <v>43.257762799000005</v>
      </c>
      <c r="N16" s="152"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57"/>
      <c r="AF16" s="23" t="s">
        <v>429</v>
      </c>
      <c r="AG16" s="23" t="s">
        <v>429</v>
      </c>
      <c r="AH16" s="23" t="s">
        <v>429</v>
      </c>
      <c r="AI16" s="23" t="s">
        <v>429</v>
      </c>
      <c r="AJ16" s="23" t="s">
        <v>429</v>
      </c>
      <c r="AK16" s="23"/>
      <c r="AL16" s="46" t="s">
        <v>50</v>
      </c>
    </row>
    <row r="17" spans="1:38" s="2" customFormat="1" ht="26.25" customHeight="1" thickBot="1" x14ac:dyDescent="0.3">
      <c r="A17" s="67" t="s">
        <v>54</v>
      </c>
      <c r="B17" s="67" t="s">
        <v>59</v>
      </c>
      <c r="C17" s="68" t="s">
        <v>60</v>
      </c>
      <c r="D17" s="69"/>
      <c r="E17" s="152">
        <v>58.930780354300005</v>
      </c>
      <c r="F17" s="152">
        <v>7.6254190349999993</v>
      </c>
      <c r="G17" s="152">
        <v>244.153089644</v>
      </c>
      <c r="H17" s="152">
        <v>0.24015513399999999</v>
      </c>
      <c r="I17" s="152">
        <v>36.563667272320011</v>
      </c>
      <c r="J17" s="152">
        <v>54.845500908480012</v>
      </c>
      <c r="K17" s="152">
        <v>91.409168180800023</v>
      </c>
      <c r="L17" s="152" t="s">
        <v>429</v>
      </c>
      <c r="M17" s="152">
        <v>664.52099999999996</v>
      </c>
      <c r="N17" s="152"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57"/>
      <c r="AF17" s="23" t="s">
        <v>429</v>
      </c>
      <c r="AG17" s="23" t="s">
        <v>429</v>
      </c>
      <c r="AH17" s="23" t="s">
        <v>429</v>
      </c>
      <c r="AI17" s="23" t="s">
        <v>429</v>
      </c>
      <c r="AJ17" s="23" t="s">
        <v>429</v>
      </c>
      <c r="AK17" s="23"/>
      <c r="AL17" s="46" t="s">
        <v>50</v>
      </c>
    </row>
    <row r="18" spans="1:38" s="2" customFormat="1" ht="26.25" customHeight="1" thickBot="1" x14ac:dyDescent="0.3">
      <c r="A18" s="67" t="s">
        <v>54</v>
      </c>
      <c r="B18" s="67" t="s">
        <v>61</v>
      </c>
      <c r="C18" s="68" t="s">
        <v>62</v>
      </c>
      <c r="D18" s="69"/>
      <c r="E18" s="152" t="s">
        <v>430</v>
      </c>
      <c r="F18" s="152" t="s">
        <v>430</v>
      </c>
      <c r="G18" s="152" t="s">
        <v>430</v>
      </c>
      <c r="H18" s="152" t="s">
        <v>430</v>
      </c>
      <c r="I18" s="152" t="s">
        <v>430</v>
      </c>
      <c r="J18" s="152" t="s">
        <v>430</v>
      </c>
      <c r="K18" s="152" t="s">
        <v>430</v>
      </c>
      <c r="L18" s="152" t="s">
        <v>429</v>
      </c>
      <c r="M18" s="152" t="s">
        <v>430</v>
      </c>
      <c r="N18" s="152"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57"/>
      <c r="AF18" s="23" t="s">
        <v>429</v>
      </c>
      <c r="AG18" s="23" t="s">
        <v>429</v>
      </c>
      <c r="AH18" s="23" t="s">
        <v>429</v>
      </c>
      <c r="AI18" s="23" t="s">
        <v>429</v>
      </c>
      <c r="AJ18" s="23" t="s">
        <v>429</v>
      </c>
      <c r="AK18" s="23"/>
      <c r="AL18" s="46" t="s">
        <v>50</v>
      </c>
    </row>
    <row r="19" spans="1:38" s="2" customFormat="1" ht="26.25" customHeight="1" thickBot="1" x14ac:dyDescent="0.3">
      <c r="A19" s="67" t="s">
        <v>54</v>
      </c>
      <c r="B19" s="67" t="s">
        <v>63</v>
      </c>
      <c r="C19" s="68" t="s">
        <v>64</v>
      </c>
      <c r="D19" s="69"/>
      <c r="E19" s="152">
        <v>29.721098297000008</v>
      </c>
      <c r="F19" s="152">
        <v>54.4</v>
      </c>
      <c r="G19" s="152">
        <v>19.802156027999999</v>
      </c>
      <c r="H19" s="152">
        <v>10.878392142000003</v>
      </c>
      <c r="I19" s="152">
        <v>8.8282354600000001</v>
      </c>
      <c r="J19" s="152">
        <v>13.242353190000001</v>
      </c>
      <c r="K19" s="152">
        <v>22.070588650000001</v>
      </c>
      <c r="L19" s="152" t="s">
        <v>429</v>
      </c>
      <c r="M19" s="152">
        <v>79.560755175000011</v>
      </c>
      <c r="N19" s="152"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57"/>
      <c r="AF19" s="23" t="s">
        <v>429</v>
      </c>
      <c r="AG19" s="23" t="s">
        <v>429</v>
      </c>
      <c r="AH19" s="23" t="s">
        <v>429</v>
      </c>
      <c r="AI19" s="23" t="s">
        <v>429</v>
      </c>
      <c r="AJ19" s="23" t="s">
        <v>429</v>
      </c>
      <c r="AK19" s="23"/>
      <c r="AL19" s="46" t="s">
        <v>50</v>
      </c>
    </row>
    <row r="20" spans="1:38" s="2" customFormat="1" ht="26.25" customHeight="1" thickBot="1" x14ac:dyDescent="0.3">
      <c r="A20" s="67" t="s">
        <v>54</v>
      </c>
      <c r="B20" s="67" t="s">
        <v>65</v>
      </c>
      <c r="C20" s="68" t="s">
        <v>66</v>
      </c>
      <c r="D20" s="69"/>
      <c r="E20" s="152" t="s">
        <v>430</v>
      </c>
      <c r="F20" s="152" t="s">
        <v>430</v>
      </c>
      <c r="G20" s="152" t="s">
        <v>430</v>
      </c>
      <c r="H20" s="152" t="s">
        <v>430</v>
      </c>
      <c r="I20" s="152" t="s">
        <v>430</v>
      </c>
      <c r="J20" s="152" t="s">
        <v>430</v>
      </c>
      <c r="K20" s="152" t="s">
        <v>430</v>
      </c>
      <c r="L20" s="152" t="s">
        <v>429</v>
      </c>
      <c r="M20" s="152" t="s">
        <v>430</v>
      </c>
      <c r="N20" s="152"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57"/>
      <c r="AF20" s="23" t="s">
        <v>429</v>
      </c>
      <c r="AG20" s="23" t="s">
        <v>429</v>
      </c>
      <c r="AH20" s="23" t="s">
        <v>429</v>
      </c>
      <c r="AI20" s="23" t="s">
        <v>429</v>
      </c>
      <c r="AJ20" s="23" t="s">
        <v>429</v>
      </c>
      <c r="AK20" s="23"/>
      <c r="AL20" s="46" t="s">
        <v>50</v>
      </c>
    </row>
    <row r="21" spans="1:38" s="2" customFormat="1" ht="26.25" customHeight="1" thickBot="1" x14ac:dyDescent="0.3">
      <c r="A21" s="67" t="s">
        <v>54</v>
      </c>
      <c r="B21" s="67" t="s">
        <v>67</v>
      </c>
      <c r="C21" s="68" t="s">
        <v>68</v>
      </c>
      <c r="D21" s="69"/>
      <c r="E21" s="152">
        <v>9.4915660649999989</v>
      </c>
      <c r="F21" s="152">
        <v>7.857530040000003</v>
      </c>
      <c r="G21" s="152">
        <v>5.5416395270000001</v>
      </c>
      <c r="H21" s="152">
        <v>0.86911760309999986</v>
      </c>
      <c r="I21" s="152">
        <v>4.145136312</v>
      </c>
      <c r="J21" s="152">
        <v>6.2177044679999991</v>
      </c>
      <c r="K21" s="152">
        <v>10.362840779999999</v>
      </c>
      <c r="L21" s="152" t="s">
        <v>429</v>
      </c>
      <c r="M21" s="152">
        <v>41.06240107</v>
      </c>
      <c r="N21" s="152"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57"/>
      <c r="AF21" s="23" t="s">
        <v>429</v>
      </c>
      <c r="AG21" s="23" t="s">
        <v>429</v>
      </c>
      <c r="AH21" s="23" t="s">
        <v>429</v>
      </c>
      <c r="AI21" s="23" t="s">
        <v>429</v>
      </c>
      <c r="AJ21" s="23" t="s">
        <v>429</v>
      </c>
      <c r="AK21" s="23"/>
      <c r="AL21" s="46" t="s">
        <v>50</v>
      </c>
    </row>
    <row r="22" spans="1:38" s="2" customFormat="1" ht="26.25" customHeight="1" thickBot="1" x14ac:dyDescent="0.3">
      <c r="A22" s="67" t="s">
        <v>54</v>
      </c>
      <c r="B22" s="67" t="s">
        <v>69</v>
      </c>
      <c r="C22" s="68" t="s">
        <v>70</v>
      </c>
      <c r="D22" s="69"/>
      <c r="E22" s="152" t="s">
        <v>430</v>
      </c>
      <c r="F22" s="152" t="s">
        <v>430</v>
      </c>
      <c r="G22" s="152" t="s">
        <v>430</v>
      </c>
      <c r="H22" s="152" t="s">
        <v>430</v>
      </c>
      <c r="I22" s="152" t="s">
        <v>430</v>
      </c>
      <c r="J22" s="152" t="s">
        <v>430</v>
      </c>
      <c r="K22" s="152" t="s">
        <v>430</v>
      </c>
      <c r="L22" s="152" t="s">
        <v>429</v>
      </c>
      <c r="M22" s="152" t="s">
        <v>430</v>
      </c>
      <c r="N22" s="152"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57"/>
      <c r="AF22" s="23" t="s">
        <v>429</v>
      </c>
      <c r="AG22" s="23" t="s">
        <v>429</v>
      </c>
      <c r="AH22" s="23" t="s">
        <v>429</v>
      </c>
      <c r="AI22" s="23" t="s">
        <v>429</v>
      </c>
      <c r="AJ22" s="23" t="s">
        <v>429</v>
      </c>
      <c r="AK22" s="23"/>
      <c r="AL22" s="46" t="s">
        <v>50</v>
      </c>
    </row>
    <row r="23" spans="1:38" s="2" customFormat="1" ht="26.25" customHeight="1" thickBot="1" x14ac:dyDescent="0.3">
      <c r="A23" s="67" t="s">
        <v>71</v>
      </c>
      <c r="B23" s="67" t="s">
        <v>394</v>
      </c>
      <c r="C23" s="68" t="s">
        <v>390</v>
      </c>
      <c r="D23" s="114"/>
      <c r="E23" s="152">
        <v>13.109934790369211</v>
      </c>
      <c r="F23" s="152">
        <v>2.839348945632425</v>
      </c>
      <c r="G23" s="152">
        <v>0.4092018051376996</v>
      </c>
      <c r="H23" s="152">
        <v>3.2237746685200557E-3</v>
      </c>
      <c r="I23" s="152">
        <v>0.85218358539925743</v>
      </c>
      <c r="J23" s="152">
        <v>0.85218358539925743</v>
      </c>
      <c r="K23" s="152">
        <v>0.85218358539925743</v>
      </c>
      <c r="L23" s="152" t="s">
        <v>429</v>
      </c>
      <c r="M23" s="152">
        <v>12.253650664048189</v>
      </c>
      <c r="N23" s="152"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57"/>
      <c r="AF23" s="23">
        <v>17402.911495200002</v>
      </c>
      <c r="AG23" s="23" t="s">
        <v>432</v>
      </c>
      <c r="AH23" s="23">
        <v>8.4698963999999997</v>
      </c>
      <c r="AI23" s="23" t="s">
        <v>432</v>
      </c>
      <c r="AJ23" s="23" t="s">
        <v>432</v>
      </c>
      <c r="AK23" s="23" t="s">
        <v>431</v>
      </c>
      <c r="AL23" s="46" t="s">
        <v>50</v>
      </c>
    </row>
    <row r="24" spans="1:38" s="2" customFormat="1" ht="26.25" customHeight="1" thickBot="1" x14ac:dyDescent="0.3">
      <c r="A24" s="72" t="s">
        <v>54</v>
      </c>
      <c r="B24" s="67" t="s">
        <v>72</v>
      </c>
      <c r="C24" s="68" t="s">
        <v>73</v>
      </c>
      <c r="D24" s="69"/>
      <c r="E24" s="152">
        <v>17.797798856</v>
      </c>
      <c r="F24" s="152">
        <v>24.047253499000018</v>
      </c>
      <c r="G24" s="152">
        <v>4.4035061070000001</v>
      </c>
      <c r="H24" s="152">
        <v>0.62447253390000002</v>
      </c>
      <c r="I24" s="152">
        <v>5.7747305239999935</v>
      </c>
      <c r="J24" s="152">
        <v>8.6620957859999876</v>
      </c>
      <c r="K24" s="152">
        <v>14.436999999999999</v>
      </c>
      <c r="L24" s="152" t="s">
        <v>429</v>
      </c>
      <c r="M24" s="152">
        <v>122.46582439399999</v>
      </c>
      <c r="N24" s="152"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57"/>
      <c r="AF24" s="23" t="s">
        <v>429</v>
      </c>
      <c r="AG24" s="23" t="s">
        <v>432</v>
      </c>
      <c r="AH24" s="23" t="s">
        <v>432</v>
      </c>
      <c r="AI24" s="23" t="s">
        <v>432</v>
      </c>
      <c r="AJ24" s="23" t="s">
        <v>432</v>
      </c>
      <c r="AK24" s="23"/>
      <c r="AL24" s="46" t="s">
        <v>50</v>
      </c>
    </row>
    <row r="25" spans="1:38" s="2" customFormat="1" ht="26.25" customHeight="1" thickBot="1" x14ac:dyDescent="0.3">
      <c r="A25" s="67" t="s">
        <v>74</v>
      </c>
      <c r="B25" s="67" t="s">
        <v>75</v>
      </c>
      <c r="C25" s="68" t="s">
        <v>76</v>
      </c>
      <c r="D25" s="69"/>
      <c r="E25" s="152" t="s">
        <v>430</v>
      </c>
      <c r="F25" s="152" t="s">
        <v>430</v>
      </c>
      <c r="G25" s="152" t="s">
        <v>430</v>
      </c>
      <c r="H25" s="152" t="s">
        <v>430</v>
      </c>
      <c r="I25" s="152" t="s">
        <v>430</v>
      </c>
      <c r="J25" s="152" t="s">
        <v>430</v>
      </c>
      <c r="K25" s="152" t="s">
        <v>430</v>
      </c>
      <c r="L25" s="152" t="s">
        <v>429</v>
      </c>
      <c r="M25" s="152" t="s">
        <v>430</v>
      </c>
      <c r="N25" s="152"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57"/>
      <c r="AF25" s="23" t="s">
        <v>429</v>
      </c>
      <c r="AG25" s="23" t="s">
        <v>432</v>
      </c>
      <c r="AH25" s="23" t="s">
        <v>432</v>
      </c>
      <c r="AI25" s="23" t="s">
        <v>432</v>
      </c>
      <c r="AJ25" s="23" t="s">
        <v>432</v>
      </c>
      <c r="AK25" s="23"/>
      <c r="AL25" s="46" t="s">
        <v>50</v>
      </c>
    </row>
    <row r="26" spans="1:38" s="2" customFormat="1" ht="26.25" customHeight="1" thickBot="1" x14ac:dyDescent="0.3">
      <c r="A26" s="67" t="s">
        <v>74</v>
      </c>
      <c r="B26" s="67" t="s">
        <v>77</v>
      </c>
      <c r="C26" s="68" t="s">
        <v>78</v>
      </c>
      <c r="D26" s="69"/>
      <c r="E26" s="152">
        <v>0.60599999999999998</v>
      </c>
      <c r="F26" s="152">
        <v>3.2202449999999998</v>
      </c>
      <c r="G26" s="152">
        <v>1.165422</v>
      </c>
      <c r="H26" s="152" t="s">
        <v>431</v>
      </c>
      <c r="I26" s="152">
        <v>3.1946400000000007E-2</v>
      </c>
      <c r="J26" s="152">
        <v>4.79196E-2</v>
      </c>
      <c r="K26" s="152">
        <v>7.9866000000000006E-2</v>
      </c>
      <c r="L26" s="152" t="s">
        <v>429</v>
      </c>
      <c r="M26" s="152">
        <v>14.383761</v>
      </c>
      <c r="N26" s="152"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57"/>
      <c r="AF26" s="23" t="s">
        <v>429</v>
      </c>
      <c r="AG26" s="23" t="s">
        <v>429</v>
      </c>
      <c r="AH26" s="23" t="s">
        <v>429</v>
      </c>
      <c r="AI26" s="23" t="s">
        <v>429</v>
      </c>
      <c r="AJ26" s="23" t="s">
        <v>429</v>
      </c>
      <c r="AK26" s="23"/>
      <c r="AL26" s="46" t="s">
        <v>50</v>
      </c>
    </row>
    <row r="27" spans="1:38" s="2" customFormat="1" ht="26.25" customHeight="1" thickBot="1" x14ac:dyDescent="0.3">
      <c r="A27" s="67" t="s">
        <v>79</v>
      </c>
      <c r="B27" s="67" t="s">
        <v>80</v>
      </c>
      <c r="C27" s="68" t="s">
        <v>81</v>
      </c>
      <c r="D27" s="69"/>
      <c r="E27" s="152">
        <v>385.23737130549989</v>
      </c>
      <c r="F27" s="152">
        <v>461.38519438579038</v>
      </c>
      <c r="G27" s="152">
        <v>12.793745455828402</v>
      </c>
      <c r="H27" s="152">
        <v>17.562311532236812</v>
      </c>
      <c r="I27" s="152">
        <v>0.57821422652000065</v>
      </c>
      <c r="J27" s="152">
        <v>0.57821422652000065</v>
      </c>
      <c r="K27" s="152">
        <v>0.57821422652000065</v>
      </c>
      <c r="L27" s="152" t="s">
        <v>429</v>
      </c>
      <c r="M27" s="152">
        <v>3151.4726305036888</v>
      </c>
      <c r="N27" s="152"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57"/>
      <c r="AF27" s="23" t="s">
        <v>429</v>
      </c>
      <c r="AG27" s="23" t="s">
        <v>432</v>
      </c>
      <c r="AH27" s="23" t="s">
        <v>429</v>
      </c>
      <c r="AI27" s="23" t="s">
        <v>432</v>
      </c>
      <c r="AJ27" s="23" t="s">
        <v>432</v>
      </c>
      <c r="AK27" s="23"/>
      <c r="AL27" s="46" t="s">
        <v>50</v>
      </c>
    </row>
    <row r="28" spans="1:38" s="2" customFormat="1" ht="26.25" customHeight="1" thickBot="1" x14ac:dyDescent="0.3">
      <c r="A28" s="67" t="s">
        <v>79</v>
      </c>
      <c r="B28" s="67" t="s">
        <v>82</v>
      </c>
      <c r="C28" s="68" t="s">
        <v>83</v>
      </c>
      <c r="D28" s="69"/>
      <c r="E28" s="152">
        <v>187.29417036510031</v>
      </c>
      <c r="F28" s="152">
        <v>155.60471707926018</v>
      </c>
      <c r="G28" s="152">
        <v>9.5272156177932086</v>
      </c>
      <c r="H28" s="152">
        <v>3.2223351162696043</v>
      </c>
      <c r="I28" s="152">
        <v>2.7026386781880056</v>
      </c>
      <c r="J28" s="152">
        <v>2.7026386781880056</v>
      </c>
      <c r="K28" s="152">
        <v>2.7026386781880056</v>
      </c>
      <c r="L28" s="152" t="s">
        <v>429</v>
      </c>
      <c r="M28" s="152">
        <v>1297.9037917022397</v>
      </c>
      <c r="N28" s="152"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57"/>
      <c r="AF28" s="23" t="s">
        <v>429</v>
      </c>
      <c r="AG28" s="23" t="s">
        <v>432</v>
      </c>
      <c r="AH28" s="23" t="s">
        <v>429</v>
      </c>
      <c r="AI28" s="23" t="s">
        <v>432</v>
      </c>
      <c r="AJ28" s="23" t="s">
        <v>432</v>
      </c>
      <c r="AK28" s="23"/>
      <c r="AL28" s="46" t="s">
        <v>50</v>
      </c>
    </row>
    <row r="29" spans="1:38" s="2" customFormat="1" ht="26.25" customHeight="1" thickBot="1" x14ac:dyDescent="0.3">
      <c r="A29" s="67" t="s">
        <v>79</v>
      </c>
      <c r="B29" s="67" t="s">
        <v>84</v>
      </c>
      <c r="C29" s="68" t="s">
        <v>85</v>
      </c>
      <c r="D29" s="69"/>
      <c r="E29" s="152">
        <v>334.00293901362983</v>
      </c>
      <c r="F29" s="152">
        <v>231.64112993813791</v>
      </c>
      <c r="G29" s="152">
        <v>25.763286468070053</v>
      </c>
      <c r="H29" s="152">
        <v>0.15496597158525041</v>
      </c>
      <c r="I29" s="152">
        <v>12.715826789642003</v>
      </c>
      <c r="J29" s="152">
        <v>12.715826789642003</v>
      </c>
      <c r="K29" s="152">
        <v>12.715826789642003</v>
      </c>
      <c r="L29" s="152" t="s">
        <v>429</v>
      </c>
      <c r="M29" s="152">
        <v>2068.230387527869</v>
      </c>
      <c r="N29" s="152"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57"/>
      <c r="AF29" s="23" t="s">
        <v>429</v>
      </c>
      <c r="AG29" s="23" t="s">
        <v>432</v>
      </c>
      <c r="AH29" s="23" t="s">
        <v>429</v>
      </c>
      <c r="AI29" s="23" t="s">
        <v>432</v>
      </c>
      <c r="AJ29" s="23" t="s">
        <v>432</v>
      </c>
      <c r="AK29" s="23"/>
      <c r="AL29" s="46" t="s">
        <v>50</v>
      </c>
    </row>
    <row r="30" spans="1:38" s="2" customFormat="1" ht="26.25" customHeight="1" thickBot="1" x14ac:dyDescent="0.3">
      <c r="A30" s="67" t="s">
        <v>79</v>
      </c>
      <c r="B30" s="67" t="s">
        <v>86</v>
      </c>
      <c r="C30" s="68" t="s">
        <v>87</v>
      </c>
      <c r="D30" s="69"/>
      <c r="E30" s="152" t="s">
        <v>429</v>
      </c>
      <c r="F30" s="152" t="s">
        <v>429</v>
      </c>
      <c r="G30" s="152" t="s">
        <v>429</v>
      </c>
      <c r="H30" s="152" t="s">
        <v>429</v>
      </c>
      <c r="I30" s="152" t="s">
        <v>429</v>
      </c>
      <c r="J30" s="152" t="s">
        <v>429</v>
      </c>
      <c r="K30" s="152" t="s">
        <v>429</v>
      </c>
      <c r="L30" s="152" t="s">
        <v>429</v>
      </c>
      <c r="M30" s="152" t="s">
        <v>429</v>
      </c>
      <c r="N30" s="152"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57"/>
      <c r="AF30" s="23" t="s">
        <v>429</v>
      </c>
      <c r="AG30" s="23" t="s">
        <v>432</v>
      </c>
      <c r="AH30" s="23" t="s">
        <v>429</v>
      </c>
      <c r="AI30" s="23" t="s">
        <v>432</v>
      </c>
      <c r="AJ30" s="23" t="s">
        <v>432</v>
      </c>
      <c r="AK30" s="23"/>
      <c r="AL30" s="46" t="s">
        <v>50</v>
      </c>
    </row>
    <row r="31" spans="1:38" s="2" customFormat="1" ht="26.25" customHeight="1" thickBot="1" x14ac:dyDescent="0.3">
      <c r="A31" s="67" t="s">
        <v>79</v>
      </c>
      <c r="B31" s="67" t="s">
        <v>88</v>
      </c>
      <c r="C31" s="68" t="s">
        <v>89</v>
      </c>
      <c r="D31" s="69"/>
      <c r="E31" s="152" t="s">
        <v>431</v>
      </c>
      <c r="F31" s="152">
        <v>83.111733472878726</v>
      </c>
      <c r="G31" s="152" t="s">
        <v>431</v>
      </c>
      <c r="H31" s="152" t="s">
        <v>431</v>
      </c>
      <c r="I31" s="152" t="s">
        <v>431</v>
      </c>
      <c r="J31" s="152" t="s">
        <v>431</v>
      </c>
      <c r="K31" s="152" t="s">
        <v>431</v>
      </c>
      <c r="L31" s="152" t="s">
        <v>429</v>
      </c>
      <c r="M31" s="152" t="s">
        <v>431</v>
      </c>
      <c r="N31" s="152"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57"/>
      <c r="AF31" s="23" t="s">
        <v>429</v>
      </c>
      <c r="AG31" s="23" t="s">
        <v>432</v>
      </c>
      <c r="AH31" s="23" t="s">
        <v>432</v>
      </c>
      <c r="AI31" s="23" t="s">
        <v>432</v>
      </c>
      <c r="AJ31" s="23" t="s">
        <v>432</v>
      </c>
      <c r="AK31" s="23"/>
      <c r="AL31" s="46" t="s">
        <v>50</v>
      </c>
    </row>
    <row r="32" spans="1:38" s="2" customFormat="1" ht="26.25" customHeight="1" thickBot="1" x14ac:dyDescent="0.3">
      <c r="A32" s="67" t="s">
        <v>79</v>
      </c>
      <c r="B32" s="67" t="s">
        <v>90</v>
      </c>
      <c r="C32" s="68" t="s">
        <v>91</v>
      </c>
      <c r="D32" s="69"/>
      <c r="E32" s="152" t="s">
        <v>431</v>
      </c>
      <c r="F32" s="152" t="s">
        <v>431</v>
      </c>
      <c r="G32" s="152" t="s">
        <v>431</v>
      </c>
      <c r="H32" s="152" t="s">
        <v>431</v>
      </c>
      <c r="I32" s="152">
        <v>6.1811451489080014</v>
      </c>
      <c r="J32" s="152">
        <v>11.507946873344002</v>
      </c>
      <c r="K32" s="152">
        <v>15.182353063384003</v>
      </c>
      <c r="L32" s="152" t="s">
        <v>429</v>
      </c>
      <c r="M32" s="152" t="s">
        <v>431</v>
      </c>
      <c r="N32" s="152"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57"/>
      <c r="AF32" s="23" t="s">
        <v>431</v>
      </c>
      <c r="AG32" s="23" t="s">
        <v>431</v>
      </c>
      <c r="AH32" s="23" t="s">
        <v>431</v>
      </c>
      <c r="AI32" s="23" t="s">
        <v>431</v>
      </c>
      <c r="AJ32" s="23" t="s">
        <v>431</v>
      </c>
      <c r="AK32" s="153">
        <v>572054.93964</v>
      </c>
      <c r="AL32" s="46" t="s">
        <v>414</v>
      </c>
    </row>
    <row r="33" spans="1:38" s="2" customFormat="1" ht="26.25" customHeight="1" thickBot="1" x14ac:dyDescent="0.3">
      <c r="A33" s="67" t="s">
        <v>79</v>
      </c>
      <c r="B33" s="67" t="s">
        <v>92</v>
      </c>
      <c r="C33" s="68" t="s">
        <v>93</v>
      </c>
      <c r="D33" s="69"/>
      <c r="E33" s="152" t="s">
        <v>431</v>
      </c>
      <c r="F33" s="152" t="s">
        <v>431</v>
      </c>
      <c r="G33" s="152" t="s">
        <v>431</v>
      </c>
      <c r="H33" s="152" t="s">
        <v>431</v>
      </c>
      <c r="I33" s="152">
        <v>3.3543485424440003</v>
      </c>
      <c r="J33" s="152">
        <v>6.1667632877000003</v>
      </c>
      <c r="K33" s="152">
        <v>12.333526575400001</v>
      </c>
      <c r="L33" s="152" t="s">
        <v>429</v>
      </c>
      <c r="M33" s="152" t="s">
        <v>431</v>
      </c>
      <c r="N33" s="152"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57"/>
      <c r="AF33" s="23" t="s">
        <v>431</v>
      </c>
      <c r="AG33" s="23" t="s">
        <v>431</v>
      </c>
      <c r="AH33" s="23" t="s">
        <v>431</v>
      </c>
      <c r="AI33" s="23" t="s">
        <v>431</v>
      </c>
      <c r="AJ33" s="23" t="s">
        <v>431</v>
      </c>
      <c r="AK33" s="153">
        <v>572054.93964</v>
      </c>
      <c r="AL33" s="46" t="s">
        <v>414</v>
      </c>
    </row>
    <row r="34" spans="1:38" s="2" customFormat="1" ht="26.25" customHeight="1" thickBot="1" x14ac:dyDescent="0.3">
      <c r="A34" s="67" t="s">
        <v>71</v>
      </c>
      <c r="B34" s="67" t="s">
        <v>94</v>
      </c>
      <c r="C34" s="68" t="s">
        <v>95</v>
      </c>
      <c r="D34" s="69"/>
      <c r="E34" s="152">
        <v>75.558000000000007</v>
      </c>
      <c r="F34" s="152">
        <v>6.7050498620689662</v>
      </c>
      <c r="G34" s="152">
        <v>1.4419462068965521</v>
      </c>
      <c r="H34" s="152">
        <v>0.01</v>
      </c>
      <c r="I34" s="152">
        <v>1.9750000000000001</v>
      </c>
      <c r="J34" s="152">
        <v>2.0760000000000001</v>
      </c>
      <c r="K34" s="152">
        <v>2.1920000000000002</v>
      </c>
      <c r="L34" s="152" t="s">
        <v>429</v>
      </c>
      <c r="M34" s="152">
        <v>15.429</v>
      </c>
      <c r="N34" s="152"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57"/>
      <c r="AF34" s="23">
        <v>61276.974847200014</v>
      </c>
      <c r="AG34" s="23" t="s">
        <v>432</v>
      </c>
      <c r="AH34" s="23" t="s">
        <v>432</v>
      </c>
      <c r="AI34" s="23" t="s">
        <v>432</v>
      </c>
      <c r="AJ34" s="23" t="s">
        <v>432</v>
      </c>
      <c r="AK34" s="23" t="s">
        <v>431</v>
      </c>
      <c r="AL34" s="46" t="s">
        <v>50</v>
      </c>
    </row>
    <row r="35" spans="1:38" s="6" customFormat="1" ht="26.25" customHeight="1" thickBot="1" x14ac:dyDescent="0.3">
      <c r="A35" s="67" t="s">
        <v>96</v>
      </c>
      <c r="B35" s="67" t="s">
        <v>97</v>
      </c>
      <c r="C35" s="68" t="s">
        <v>98</v>
      </c>
      <c r="D35" s="69"/>
      <c r="E35" s="152" t="s">
        <v>430</v>
      </c>
      <c r="F35" s="152" t="s">
        <v>430</v>
      </c>
      <c r="G35" s="152" t="s">
        <v>430</v>
      </c>
      <c r="H35" s="152" t="s">
        <v>430</v>
      </c>
      <c r="I35" s="152" t="s">
        <v>430</v>
      </c>
      <c r="J35" s="152" t="s">
        <v>430</v>
      </c>
      <c r="K35" s="152" t="s">
        <v>430</v>
      </c>
      <c r="L35" s="152" t="s">
        <v>429</v>
      </c>
      <c r="M35" s="152" t="s">
        <v>430</v>
      </c>
      <c r="N35" s="152"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57"/>
      <c r="AF35" s="23" t="s">
        <v>430</v>
      </c>
      <c r="AG35" s="23" t="s">
        <v>432</v>
      </c>
      <c r="AH35" s="23" t="s">
        <v>432</v>
      </c>
      <c r="AI35" s="23" t="s">
        <v>432</v>
      </c>
      <c r="AJ35" s="23" t="s">
        <v>432</v>
      </c>
      <c r="AK35" s="23" t="s">
        <v>431</v>
      </c>
      <c r="AL35" s="46" t="s">
        <v>50</v>
      </c>
    </row>
    <row r="36" spans="1:38" s="2" customFormat="1" ht="26.25" customHeight="1" thickBot="1" x14ac:dyDescent="0.3">
      <c r="A36" s="67" t="s">
        <v>96</v>
      </c>
      <c r="B36" s="67" t="s">
        <v>99</v>
      </c>
      <c r="C36" s="68" t="s">
        <v>100</v>
      </c>
      <c r="D36" s="69"/>
      <c r="E36" s="152">
        <v>47.427040999999996</v>
      </c>
      <c r="F36" s="152">
        <v>2.2014361</v>
      </c>
      <c r="G36" s="152">
        <v>12.125539999999999</v>
      </c>
      <c r="H36" s="152" t="s">
        <v>429</v>
      </c>
      <c r="I36" s="152">
        <v>1.0325002999999999</v>
      </c>
      <c r="J36" s="152">
        <v>1.1119748999999999</v>
      </c>
      <c r="K36" s="152">
        <v>1.1119748999999999</v>
      </c>
      <c r="L36" s="152" t="s">
        <v>429</v>
      </c>
      <c r="M36" s="152">
        <v>6.0958762999999996</v>
      </c>
      <c r="N36" s="152"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57"/>
      <c r="AF36" s="23">
        <v>25745.262685379999</v>
      </c>
      <c r="AG36" s="23" t="s">
        <v>432</v>
      </c>
      <c r="AH36" s="23" t="s">
        <v>432</v>
      </c>
      <c r="AI36" s="23" t="s">
        <v>432</v>
      </c>
      <c r="AJ36" s="23" t="s">
        <v>432</v>
      </c>
      <c r="AK36" s="23" t="s">
        <v>431</v>
      </c>
      <c r="AL36" s="46" t="s">
        <v>50</v>
      </c>
    </row>
    <row r="37" spans="1:38" s="2" customFormat="1" ht="26.25" customHeight="1" thickBot="1" x14ac:dyDescent="0.3">
      <c r="A37" s="67" t="s">
        <v>71</v>
      </c>
      <c r="B37" s="67" t="s">
        <v>101</v>
      </c>
      <c r="C37" s="68" t="s">
        <v>400</v>
      </c>
      <c r="D37" s="69"/>
      <c r="E37" s="152">
        <v>69.069999999999993</v>
      </c>
      <c r="F37" s="152">
        <v>59.9</v>
      </c>
      <c r="G37" s="152">
        <v>0.8</v>
      </c>
      <c r="H37" s="152">
        <v>1.0999999999999999E-2</v>
      </c>
      <c r="I37" s="152">
        <v>0.34040000000000004</v>
      </c>
      <c r="J37" s="152">
        <v>0.51059999999999994</v>
      </c>
      <c r="K37" s="152">
        <v>0.85099999999999998</v>
      </c>
      <c r="L37" s="152" t="s">
        <v>429</v>
      </c>
      <c r="M37" s="152">
        <v>117.5</v>
      </c>
      <c r="N37" s="152"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57"/>
      <c r="AF37" s="23" t="s">
        <v>431</v>
      </c>
      <c r="AG37" s="23" t="s">
        <v>431</v>
      </c>
      <c r="AH37" s="23" t="s">
        <v>429</v>
      </c>
      <c r="AI37" s="23" t="s">
        <v>431</v>
      </c>
      <c r="AJ37" s="23" t="s">
        <v>431</v>
      </c>
      <c r="AK37" s="23" t="s">
        <v>431</v>
      </c>
      <c r="AL37" s="46" t="s">
        <v>50</v>
      </c>
    </row>
    <row r="38" spans="1:38" s="2" customFormat="1" ht="26.25" customHeight="1" thickBot="1" x14ac:dyDescent="0.3">
      <c r="A38" s="67" t="s">
        <v>71</v>
      </c>
      <c r="B38" s="67" t="s">
        <v>102</v>
      </c>
      <c r="C38" s="68" t="s">
        <v>103</v>
      </c>
      <c r="D38" s="74"/>
      <c r="E38" s="163" t="s">
        <v>429</v>
      </c>
      <c r="F38" s="152" t="s">
        <v>429</v>
      </c>
      <c r="G38" s="152" t="s">
        <v>429</v>
      </c>
      <c r="H38" s="152" t="s">
        <v>429</v>
      </c>
      <c r="I38" s="152" t="s">
        <v>429</v>
      </c>
      <c r="J38" s="152" t="s">
        <v>429</v>
      </c>
      <c r="K38" s="152" t="s">
        <v>429</v>
      </c>
      <c r="L38" s="152" t="s">
        <v>429</v>
      </c>
      <c r="M38" s="152" t="s">
        <v>429</v>
      </c>
      <c r="N38" s="152"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57"/>
      <c r="AF38" s="23" t="s">
        <v>429</v>
      </c>
      <c r="AG38" s="23" t="s">
        <v>429</v>
      </c>
      <c r="AH38" s="23" t="s">
        <v>429</v>
      </c>
      <c r="AI38" s="23" t="s">
        <v>429</v>
      </c>
      <c r="AJ38" s="23" t="s">
        <v>429</v>
      </c>
      <c r="AK38" s="23" t="s">
        <v>431</v>
      </c>
      <c r="AL38" s="46" t="s">
        <v>50</v>
      </c>
    </row>
    <row r="39" spans="1:38" s="2" customFormat="1" ht="26.25" customHeight="1" thickBot="1" x14ac:dyDescent="0.3">
      <c r="A39" s="67" t="s">
        <v>104</v>
      </c>
      <c r="B39" s="67" t="s">
        <v>105</v>
      </c>
      <c r="C39" s="68" t="s">
        <v>391</v>
      </c>
      <c r="D39" s="69"/>
      <c r="E39" s="152" t="s">
        <v>430</v>
      </c>
      <c r="F39" s="152" t="s">
        <v>430</v>
      </c>
      <c r="G39" s="152" t="s">
        <v>430</v>
      </c>
      <c r="H39" s="152" t="s">
        <v>430</v>
      </c>
      <c r="I39" s="152" t="s">
        <v>430</v>
      </c>
      <c r="J39" s="152" t="s">
        <v>430</v>
      </c>
      <c r="K39" s="152" t="s">
        <v>430</v>
      </c>
      <c r="L39" s="152" t="s">
        <v>429</v>
      </c>
      <c r="M39" s="152" t="s">
        <v>430</v>
      </c>
      <c r="N39" s="152"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57"/>
      <c r="AF39" s="23" t="s">
        <v>429</v>
      </c>
      <c r="AG39" s="23" t="s">
        <v>429</v>
      </c>
      <c r="AH39" s="23" t="s">
        <v>429</v>
      </c>
      <c r="AI39" s="23" t="s">
        <v>429</v>
      </c>
      <c r="AJ39" s="23" t="s">
        <v>429</v>
      </c>
      <c r="AK39" s="23" t="s">
        <v>431</v>
      </c>
      <c r="AL39" s="46" t="s">
        <v>50</v>
      </c>
    </row>
    <row r="40" spans="1:38" s="2" customFormat="1" ht="26.25" customHeight="1" thickBot="1" x14ac:dyDescent="0.3">
      <c r="A40" s="67" t="s">
        <v>71</v>
      </c>
      <c r="B40" s="67" t="s">
        <v>106</v>
      </c>
      <c r="C40" s="68" t="s">
        <v>392</v>
      </c>
      <c r="D40" s="69"/>
      <c r="E40" s="152" t="s">
        <v>430</v>
      </c>
      <c r="F40" s="152" t="s">
        <v>430</v>
      </c>
      <c r="G40" s="152" t="s">
        <v>430</v>
      </c>
      <c r="H40" s="152" t="s">
        <v>430</v>
      </c>
      <c r="I40" s="152" t="s">
        <v>430</v>
      </c>
      <c r="J40" s="152" t="s">
        <v>430</v>
      </c>
      <c r="K40" s="152" t="s">
        <v>430</v>
      </c>
      <c r="L40" s="152" t="s">
        <v>429</v>
      </c>
      <c r="M40" s="152" t="s">
        <v>430</v>
      </c>
      <c r="N40" s="152"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57"/>
      <c r="AF40" s="23" t="s">
        <v>430</v>
      </c>
      <c r="AG40" s="23" t="s">
        <v>432</v>
      </c>
      <c r="AH40" s="23" t="s">
        <v>430</v>
      </c>
      <c r="AI40" s="23" t="s">
        <v>432</v>
      </c>
      <c r="AJ40" s="23" t="s">
        <v>430</v>
      </c>
      <c r="AK40" s="23" t="s">
        <v>431</v>
      </c>
      <c r="AL40" s="46" t="s">
        <v>50</v>
      </c>
    </row>
    <row r="41" spans="1:38" s="2" customFormat="1" ht="26.25" customHeight="1" thickBot="1" x14ac:dyDescent="0.3">
      <c r="A41" s="67" t="s">
        <v>104</v>
      </c>
      <c r="B41" s="67" t="s">
        <v>107</v>
      </c>
      <c r="C41" s="68" t="s">
        <v>401</v>
      </c>
      <c r="D41" s="69"/>
      <c r="E41" s="152">
        <v>83.433077373613656</v>
      </c>
      <c r="F41" s="152">
        <v>13.005974574543679</v>
      </c>
      <c r="G41" s="152">
        <v>22.658432914018025</v>
      </c>
      <c r="H41" s="152">
        <v>0.65544871757774992</v>
      </c>
      <c r="I41" s="152">
        <v>12.742566694666973</v>
      </c>
      <c r="J41" s="152">
        <v>12.986113498716625</v>
      </c>
      <c r="K41" s="152">
        <v>13.739633324433745</v>
      </c>
      <c r="L41" s="152" t="s">
        <v>429</v>
      </c>
      <c r="M41" s="152">
        <v>128.69142053237817</v>
      </c>
      <c r="N41" s="152"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57"/>
      <c r="AF41" s="23">
        <v>193858.59168521999</v>
      </c>
      <c r="AG41" s="23">
        <v>9515.2220577792014</v>
      </c>
      <c r="AH41" s="23">
        <v>1406937.1153823496</v>
      </c>
      <c r="AI41" s="23">
        <v>9322.7735851488014</v>
      </c>
      <c r="AJ41" s="23" t="s">
        <v>432</v>
      </c>
      <c r="AK41" s="23" t="s">
        <v>431</v>
      </c>
      <c r="AL41" s="46" t="s">
        <v>50</v>
      </c>
    </row>
    <row r="42" spans="1:38" s="2" customFormat="1" ht="26.25" customHeight="1" thickBot="1" x14ac:dyDescent="0.3">
      <c r="A42" s="67" t="s">
        <v>71</v>
      </c>
      <c r="B42" s="67" t="s">
        <v>108</v>
      </c>
      <c r="C42" s="68" t="s">
        <v>109</v>
      </c>
      <c r="D42" s="69"/>
      <c r="E42" s="152" t="s">
        <v>430</v>
      </c>
      <c r="F42" s="152" t="s">
        <v>430</v>
      </c>
      <c r="G42" s="152" t="s">
        <v>430</v>
      </c>
      <c r="H42" s="152" t="s">
        <v>430</v>
      </c>
      <c r="I42" s="152" t="s">
        <v>430</v>
      </c>
      <c r="J42" s="152" t="s">
        <v>430</v>
      </c>
      <c r="K42" s="152" t="s">
        <v>430</v>
      </c>
      <c r="L42" s="152" t="s">
        <v>429</v>
      </c>
      <c r="M42" s="152" t="s">
        <v>430</v>
      </c>
      <c r="N42" s="152"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57"/>
      <c r="AF42" s="23" t="s">
        <v>429</v>
      </c>
      <c r="AG42" s="23" t="s">
        <v>432</v>
      </c>
      <c r="AH42" s="23" t="s">
        <v>429</v>
      </c>
      <c r="AI42" s="23" t="s">
        <v>432</v>
      </c>
      <c r="AJ42" s="23" t="s">
        <v>432</v>
      </c>
      <c r="AK42" s="23" t="s">
        <v>431</v>
      </c>
      <c r="AL42" s="46" t="s">
        <v>50</v>
      </c>
    </row>
    <row r="43" spans="1:38" s="2" customFormat="1" ht="26.25" customHeight="1" thickBot="1" x14ac:dyDescent="0.3">
      <c r="A43" s="67" t="s">
        <v>104</v>
      </c>
      <c r="B43" s="67" t="s">
        <v>110</v>
      </c>
      <c r="C43" s="68" t="s">
        <v>111</v>
      </c>
      <c r="D43" s="69"/>
      <c r="E43" s="152">
        <v>4.6712143539999991</v>
      </c>
      <c r="F43" s="152" t="s">
        <v>429</v>
      </c>
      <c r="G43" s="152">
        <v>1.7832566149999993</v>
      </c>
      <c r="H43" s="152" t="s">
        <v>429</v>
      </c>
      <c r="I43" s="152" t="s">
        <v>429</v>
      </c>
      <c r="J43" s="152" t="s">
        <v>429</v>
      </c>
      <c r="K43" s="152" t="s">
        <v>429</v>
      </c>
      <c r="L43" s="152" t="s">
        <v>429</v>
      </c>
      <c r="M43" s="152">
        <v>63.034614214999976</v>
      </c>
      <c r="N43" s="152"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57"/>
      <c r="AF43" s="23" t="s">
        <v>429</v>
      </c>
      <c r="AG43" s="23" t="s">
        <v>432</v>
      </c>
      <c r="AH43" s="23" t="s">
        <v>432</v>
      </c>
      <c r="AI43" s="23" t="s">
        <v>432</v>
      </c>
      <c r="AJ43" s="23" t="s">
        <v>432</v>
      </c>
      <c r="AK43" s="23" t="s">
        <v>431</v>
      </c>
      <c r="AL43" s="46" t="s">
        <v>50</v>
      </c>
    </row>
    <row r="44" spans="1:38" s="2" customFormat="1" ht="26.25" customHeight="1" thickBot="1" x14ac:dyDescent="0.3">
      <c r="A44" s="67" t="s">
        <v>71</v>
      </c>
      <c r="B44" s="67" t="s">
        <v>112</v>
      </c>
      <c r="C44" s="68" t="s">
        <v>113</v>
      </c>
      <c r="D44" s="69"/>
      <c r="E44" s="152">
        <v>43.839477982420739</v>
      </c>
      <c r="F44" s="152">
        <v>4.9717096842721595</v>
      </c>
      <c r="G44" s="152">
        <v>1.2755463364961814</v>
      </c>
      <c r="H44" s="152">
        <v>1.018729183290905E-2</v>
      </c>
      <c r="I44" s="152">
        <v>2.4402966232608194</v>
      </c>
      <c r="J44" s="152">
        <v>2.4402966232608194</v>
      </c>
      <c r="K44" s="152">
        <v>2.4402966232608194</v>
      </c>
      <c r="L44" s="152" t="s">
        <v>429</v>
      </c>
      <c r="M44" s="152">
        <v>17.225650686630409</v>
      </c>
      <c r="N44" s="152"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57"/>
      <c r="AF44" s="23">
        <v>54210.091874399994</v>
      </c>
      <c r="AG44" s="23" t="s">
        <v>432</v>
      </c>
      <c r="AH44" s="23" t="s">
        <v>432</v>
      </c>
      <c r="AI44" s="23" t="s">
        <v>432</v>
      </c>
      <c r="AJ44" s="23" t="s">
        <v>432</v>
      </c>
      <c r="AK44" s="23" t="s">
        <v>431</v>
      </c>
      <c r="AL44" s="46" t="s">
        <v>50</v>
      </c>
    </row>
    <row r="45" spans="1:38" s="2" customFormat="1" ht="26.25" customHeight="1" thickBot="1" x14ac:dyDescent="0.3">
      <c r="A45" s="67" t="s">
        <v>71</v>
      </c>
      <c r="B45" s="67" t="s">
        <v>114</v>
      </c>
      <c r="C45" s="68" t="s">
        <v>115</v>
      </c>
      <c r="D45" s="69"/>
      <c r="E45" s="152">
        <v>20.026081600000001</v>
      </c>
      <c r="F45" s="152">
        <v>1.4804108999999999</v>
      </c>
      <c r="G45" s="152">
        <v>5.1466399999999997</v>
      </c>
      <c r="H45" s="152" t="s">
        <v>429</v>
      </c>
      <c r="I45" s="152">
        <v>1.0538402</v>
      </c>
      <c r="J45" s="152">
        <v>1.1575228999999998</v>
      </c>
      <c r="K45" s="152">
        <v>1.1575228999999998</v>
      </c>
      <c r="L45" s="152" t="s">
        <v>429</v>
      </c>
      <c r="M45" s="152">
        <v>4.3628667999999999</v>
      </c>
      <c r="N45" s="152"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57"/>
      <c r="AF45" s="23">
        <v>10848.784327416</v>
      </c>
      <c r="AG45" s="23" t="s">
        <v>432</v>
      </c>
      <c r="AH45" s="23" t="s">
        <v>432</v>
      </c>
      <c r="AI45" s="23" t="s">
        <v>432</v>
      </c>
      <c r="AJ45" s="23" t="s">
        <v>432</v>
      </c>
      <c r="AK45" s="23" t="s">
        <v>431</v>
      </c>
      <c r="AL45" s="46" t="s">
        <v>50</v>
      </c>
    </row>
    <row r="46" spans="1:38" s="2" customFormat="1" ht="26.25" customHeight="1" thickBot="1" x14ac:dyDescent="0.3">
      <c r="A46" s="67" t="s">
        <v>104</v>
      </c>
      <c r="B46" s="67" t="s">
        <v>116</v>
      </c>
      <c r="C46" s="68" t="s">
        <v>117</v>
      </c>
      <c r="D46" s="69"/>
      <c r="E46" s="152" t="s">
        <v>430</v>
      </c>
      <c r="F46" s="152" t="s">
        <v>430</v>
      </c>
      <c r="G46" s="152" t="s">
        <v>430</v>
      </c>
      <c r="H46" s="152" t="s">
        <v>430</v>
      </c>
      <c r="I46" s="152" t="s">
        <v>430</v>
      </c>
      <c r="J46" s="152" t="s">
        <v>430</v>
      </c>
      <c r="K46" s="152" t="s">
        <v>430</v>
      </c>
      <c r="L46" s="152" t="s">
        <v>429</v>
      </c>
      <c r="M46" s="152" t="s">
        <v>430</v>
      </c>
      <c r="N46" s="152"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57"/>
      <c r="AF46" s="23" t="s">
        <v>431</v>
      </c>
      <c r="AG46" s="23" t="s">
        <v>431</v>
      </c>
      <c r="AH46" s="23" t="s">
        <v>431</v>
      </c>
      <c r="AI46" s="23" t="s">
        <v>431</v>
      </c>
      <c r="AJ46" s="23" t="s">
        <v>431</v>
      </c>
      <c r="AK46" s="23" t="s">
        <v>429</v>
      </c>
      <c r="AL46" s="46" t="s">
        <v>50</v>
      </c>
    </row>
    <row r="47" spans="1:38" s="2" customFormat="1" ht="26.25" customHeight="1" thickBot="1" x14ac:dyDescent="0.3">
      <c r="A47" s="67" t="s">
        <v>71</v>
      </c>
      <c r="B47" s="67" t="s">
        <v>118</v>
      </c>
      <c r="C47" s="68" t="s">
        <v>119</v>
      </c>
      <c r="D47" s="69"/>
      <c r="E47" s="152">
        <v>5.03</v>
      </c>
      <c r="F47" s="152">
        <v>112.03</v>
      </c>
      <c r="G47" s="152">
        <v>3.2</v>
      </c>
      <c r="H47" s="152">
        <v>4.9000000000000002E-2</v>
      </c>
      <c r="I47" s="152">
        <v>4</v>
      </c>
      <c r="J47" s="152">
        <v>6</v>
      </c>
      <c r="K47" s="152">
        <v>10</v>
      </c>
      <c r="L47" s="152" t="s">
        <v>429</v>
      </c>
      <c r="M47" s="152">
        <v>13.61</v>
      </c>
      <c r="N47" s="152"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57"/>
      <c r="AF47" s="23" t="s">
        <v>431</v>
      </c>
      <c r="AG47" s="23" t="s">
        <v>431</v>
      </c>
      <c r="AH47" s="23" t="s">
        <v>431</v>
      </c>
      <c r="AI47" s="23" t="s">
        <v>431</v>
      </c>
      <c r="AJ47" s="23" t="s">
        <v>431</v>
      </c>
      <c r="AK47" s="23" t="s">
        <v>429</v>
      </c>
      <c r="AL47" s="46" t="s">
        <v>50</v>
      </c>
    </row>
    <row r="48" spans="1:38" s="2" customFormat="1" ht="26.25" customHeight="1" thickBot="1" x14ac:dyDescent="0.3">
      <c r="A48" s="67" t="s">
        <v>120</v>
      </c>
      <c r="B48" s="67" t="s">
        <v>121</v>
      </c>
      <c r="C48" s="68" t="s">
        <v>122</v>
      </c>
      <c r="D48" s="69"/>
      <c r="E48" s="152" t="s">
        <v>431</v>
      </c>
      <c r="F48" s="152">
        <v>0.25161070000000002</v>
      </c>
      <c r="G48" s="152" t="s">
        <v>431</v>
      </c>
      <c r="H48" s="152" t="s">
        <v>431</v>
      </c>
      <c r="I48" s="152">
        <v>2.1137200000000003</v>
      </c>
      <c r="J48" s="152">
        <v>3.1705799999999997</v>
      </c>
      <c r="K48" s="152">
        <v>5.2843</v>
      </c>
      <c r="L48" s="152" t="s">
        <v>429</v>
      </c>
      <c r="M48" s="152" t="s">
        <v>431</v>
      </c>
      <c r="N48" s="152"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57"/>
      <c r="AF48" s="23" t="s">
        <v>431</v>
      </c>
      <c r="AG48" s="23" t="s">
        <v>431</v>
      </c>
      <c r="AH48" s="23" t="s">
        <v>431</v>
      </c>
      <c r="AI48" s="23" t="s">
        <v>431</v>
      </c>
      <c r="AJ48" s="23" t="s">
        <v>431</v>
      </c>
      <c r="AK48" s="23" t="s">
        <v>429</v>
      </c>
      <c r="AL48" s="46" t="s">
        <v>123</v>
      </c>
    </row>
    <row r="49" spans="1:38" s="2" customFormat="1" ht="26.25" customHeight="1" thickBot="1" x14ac:dyDescent="0.3">
      <c r="A49" s="67" t="s">
        <v>120</v>
      </c>
      <c r="B49" s="67" t="s">
        <v>124</v>
      </c>
      <c r="C49" s="68" t="s">
        <v>125</v>
      </c>
      <c r="D49" s="69"/>
      <c r="E49" s="152" t="s">
        <v>430</v>
      </c>
      <c r="F49" s="152" t="s">
        <v>430</v>
      </c>
      <c r="G49" s="152" t="s">
        <v>430</v>
      </c>
      <c r="H49" s="152" t="s">
        <v>430</v>
      </c>
      <c r="I49" s="152" t="s">
        <v>430</v>
      </c>
      <c r="J49" s="152" t="s">
        <v>430</v>
      </c>
      <c r="K49" s="152" t="s">
        <v>430</v>
      </c>
      <c r="L49" s="152" t="s">
        <v>429</v>
      </c>
      <c r="M49" s="152" t="s">
        <v>430</v>
      </c>
      <c r="N49" s="152"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57"/>
      <c r="AF49" s="23" t="s">
        <v>431</v>
      </c>
      <c r="AG49" s="23" t="s">
        <v>431</v>
      </c>
      <c r="AH49" s="23" t="s">
        <v>431</v>
      </c>
      <c r="AI49" s="23" t="s">
        <v>431</v>
      </c>
      <c r="AJ49" s="23" t="s">
        <v>431</v>
      </c>
      <c r="AK49" s="23" t="s">
        <v>429</v>
      </c>
      <c r="AL49" s="46" t="s">
        <v>126</v>
      </c>
    </row>
    <row r="50" spans="1:38" s="2" customFormat="1" ht="26.25" customHeight="1" thickBot="1" x14ac:dyDescent="0.3">
      <c r="A50" s="67" t="s">
        <v>120</v>
      </c>
      <c r="B50" s="67" t="s">
        <v>127</v>
      </c>
      <c r="C50" s="68" t="s">
        <v>128</v>
      </c>
      <c r="D50" s="69"/>
      <c r="E50" s="152" t="s">
        <v>430</v>
      </c>
      <c r="F50" s="152" t="s">
        <v>430</v>
      </c>
      <c r="G50" s="152" t="s">
        <v>430</v>
      </c>
      <c r="H50" s="152" t="s">
        <v>430</v>
      </c>
      <c r="I50" s="152" t="s">
        <v>430</v>
      </c>
      <c r="J50" s="152" t="s">
        <v>430</v>
      </c>
      <c r="K50" s="152" t="s">
        <v>430</v>
      </c>
      <c r="L50" s="152" t="s">
        <v>429</v>
      </c>
      <c r="M50" s="152" t="s">
        <v>430</v>
      </c>
      <c r="N50" s="152"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57"/>
      <c r="AF50" s="23" t="s">
        <v>431</v>
      </c>
      <c r="AG50" s="23" t="s">
        <v>431</v>
      </c>
      <c r="AH50" s="23" t="s">
        <v>431</v>
      </c>
      <c r="AI50" s="23" t="s">
        <v>431</v>
      </c>
      <c r="AJ50" s="23" t="s">
        <v>431</v>
      </c>
      <c r="AK50" s="23" t="s">
        <v>429</v>
      </c>
      <c r="AL50" s="46" t="s">
        <v>413</v>
      </c>
    </row>
    <row r="51" spans="1:38" s="2" customFormat="1" ht="26.25" customHeight="1" thickBot="1" x14ac:dyDescent="0.3">
      <c r="A51" s="67" t="s">
        <v>120</v>
      </c>
      <c r="B51" s="67" t="s">
        <v>129</v>
      </c>
      <c r="C51" s="68" t="s">
        <v>130</v>
      </c>
      <c r="D51" s="69"/>
      <c r="E51" s="152" t="s">
        <v>431</v>
      </c>
      <c r="F51" s="152" t="s">
        <v>430</v>
      </c>
      <c r="G51" s="152" t="s">
        <v>430</v>
      </c>
      <c r="H51" s="152" t="s">
        <v>431</v>
      </c>
      <c r="I51" s="152" t="s">
        <v>431</v>
      </c>
      <c r="J51" s="152" t="s">
        <v>431</v>
      </c>
      <c r="K51" s="152" t="s">
        <v>431</v>
      </c>
      <c r="L51" s="152" t="s">
        <v>431</v>
      </c>
      <c r="M51" s="152" t="s">
        <v>431</v>
      </c>
      <c r="N51" s="152"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57"/>
      <c r="AF51" s="23" t="s">
        <v>431</v>
      </c>
      <c r="AG51" s="23" t="s">
        <v>431</v>
      </c>
      <c r="AH51" s="23" t="s">
        <v>431</v>
      </c>
      <c r="AI51" s="23" t="s">
        <v>431</v>
      </c>
      <c r="AJ51" s="23" t="s">
        <v>431</v>
      </c>
      <c r="AK51" s="23" t="s">
        <v>429</v>
      </c>
      <c r="AL51" s="46" t="s">
        <v>131</v>
      </c>
    </row>
    <row r="52" spans="1:38" s="2" customFormat="1" ht="26.25" customHeight="1" thickBot="1" x14ac:dyDescent="0.3">
      <c r="A52" s="67" t="s">
        <v>120</v>
      </c>
      <c r="B52" s="67" t="s">
        <v>132</v>
      </c>
      <c r="C52" s="68" t="s">
        <v>393</v>
      </c>
      <c r="D52" s="69"/>
      <c r="E52" s="152" t="s">
        <v>430</v>
      </c>
      <c r="F52" s="152" t="s">
        <v>430</v>
      </c>
      <c r="G52" s="152" t="s">
        <v>430</v>
      </c>
      <c r="H52" s="152" t="s">
        <v>430</v>
      </c>
      <c r="I52" s="152" t="s">
        <v>430</v>
      </c>
      <c r="J52" s="152" t="s">
        <v>430</v>
      </c>
      <c r="K52" s="152" t="s">
        <v>430</v>
      </c>
      <c r="L52" s="152" t="s">
        <v>429</v>
      </c>
      <c r="M52" s="152" t="s">
        <v>430</v>
      </c>
      <c r="N52" s="152"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57"/>
      <c r="AF52" s="23" t="s">
        <v>431</v>
      </c>
      <c r="AG52" s="23" t="s">
        <v>431</v>
      </c>
      <c r="AH52" s="23" t="s">
        <v>431</v>
      </c>
      <c r="AI52" s="23" t="s">
        <v>431</v>
      </c>
      <c r="AJ52" s="23" t="s">
        <v>431</v>
      </c>
      <c r="AK52" s="23" t="s">
        <v>429</v>
      </c>
      <c r="AL52" s="46" t="s">
        <v>133</v>
      </c>
    </row>
    <row r="53" spans="1:38" s="2" customFormat="1" ht="26.25" customHeight="1" thickBot="1" x14ac:dyDescent="0.3">
      <c r="A53" s="67" t="s">
        <v>120</v>
      </c>
      <c r="B53" s="67" t="s">
        <v>134</v>
      </c>
      <c r="C53" s="68" t="s">
        <v>135</v>
      </c>
      <c r="D53" s="69"/>
      <c r="E53" s="152" t="s">
        <v>431</v>
      </c>
      <c r="F53" s="152" t="s">
        <v>430</v>
      </c>
      <c r="G53" s="152" t="s">
        <v>430</v>
      </c>
      <c r="H53" s="152" t="s">
        <v>431</v>
      </c>
      <c r="I53" s="152" t="s">
        <v>431</v>
      </c>
      <c r="J53" s="152" t="s">
        <v>431</v>
      </c>
      <c r="K53" s="152" t="s">
        <v>431</v>
      </c>
      <c r="L53" s="152" t="s">
        <v>431</v>
      </c>
      <c r="M53" s="152" t="s">
        <v>431</v>
      </c>
      <c r="N53" s="152"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57"/>
      <c r="AF53" s="23" t="s">
        <v>431</v>
      </c>
      <c r="AG53" s="23" t="s">
        <v>431</v>
      </c>
      <c r="AH53" s="23" t="s">
        <v>431</v>
      </c>
      <c r="AI53" s="23" t="s">
        <v>431</v>
      </c>
      <c r="AJ53" s="23" t="s">
        <v>431</v>
      </c>
      <c r="AK53" s="23" t="s">
        <v>429</v>
      </c>
      <c r="AL53" s="46" t="s">
        <v>136</v>
      </c>
    </row>
    <row r="54" spans="1:38" s="2" customFormat="1" ht="37.5" customHeight="1" thickBot="1" x14ac:dyDescent="0.3">
      <c r="A54" s="67" t="s">
        <v>120</v>
      </c>
      <c r="B54" s="67" t="s">
        <v>137</v>
      </c>
      <c r="C54" s="68" t="s">
        <v>138</v>
      </c>
      <c r="D54" s="69"/>
      <c r="E54" s="152" t="s">
        <v>431</v>
      </c>
      <c r="F54" s="152" t="s">
        <v>430</v>
      </c>
      <c r="G54" s="152" t="s">
        <v>430</v>
      </c>
      <c r="H54" s="152" t="s">
        <v>431</v>
      </c>
      <c r="I54" s="152" t="s">
        <v>431</v>
      </c>
      <c r="J54" s="152" t="s">
        <v>431</v>
      </c>
      <c r="K54" s="152" t="s">
        <v>431</v>
      </c>
      <c r="L54" s="152" t="s">
        <v>431</v>
      </c>
      <c r="M54" s="152" t="s">
        <v>431</v>
      </c>
      <c r="N54" s="152"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57"/>
      <c r="AF54" s="23" t="s">
        <v>431</v>
      </c>
      <c r="AG54" s="23" t="s">
        <v>431</v>
      </c>
      <c r="AH54" s="23" t="s">
        <v>431</v>
      </c>
      <c r="AI54" s="23" t="s">
        <v>431</v>
      </c>
      <c r="AJ54" s="23" t="s">
        <v>431</v>
      </c>
      <c r="AK54" s="23" t="s">
        <v>429</v>
      </c>
      <c r="AL54" s="46" t="s">
        <v>420</v>
      </c>
    </row>
    <row r="55" spans="1:38" s="2" customFormat="1" ht="26.25" customHeight="1" thickBot="1" x14ac:dyDescent="0.3">
      <c r="A55" s="67" t="s">
        <v>120</v>
      </c>
      <c r="B55" s="67" t="s">
        <v>139</v>
      </c>
      <c r="C55" s="68" t="s">
        <v>140</v>
      </c>
      <c r="D55" s="69"/>
      <c r="E55" s="152">
        <v>22</v>
      </c>
      <c r="F55" s="152">
        <v>232</v>
      </c>
      <c r="G55" s="152">
        <v>117.008</v>
      </c>
      <c r="H55" s="152">
        <v>0.04</v>
      </c>
      <c r="I55" s="152">
        <v>32.4</v>
      </c>
      <c r="J55" s="152">
        <v>48.6</v>
      </c>
      <c r="K55" s="152">
        <v>81</v>
      </c>
      <c r="L55" s="152" t="s">
        <v>429</v>
      </c>
      <c r="M55" s="152">
        <v>631</v>
      </c>
      <c r="N55" s="152"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57"/>
      <c r="AF55" s="23" t="s">
        <v>431</v>
      </c>
      <c r="AG55" s="23" t="s">
        <v>431</v>
      </c>
      <c r="AH55" s="23" t="s">
        <v>429</v>
      </c>
      <c r="AI55" s="23" t="s">
        <v>431</v>
      </c>
      <c r="AJ55" s="23" t="s">
        <v>431</v>
      </c>
      <c r="AK55" s="23" t="s">
        <v>431</v>
      </c>
      <c r="AL55" s="46" t="s">
        <v>141</v>
      </c>
    </row>
    <row r="56" spans="1:38" s="2" customFormat="1" ht="26.25" customHeight="1" thickBot="1" x14ac:dyDescent="0.3">
      <c r="A56" s="71" t="s">
        <v>120</v>
      </c>
      <c r="B56" s="67" t="s">
        <v>142</v>
      </c>
      <c r="C56" s="68" t="s">
        <v>402</v>
      </c>
      <c r="D56" s="69"/>
      <c r="E56" s="152" t="s">
        <v>430</v>
      </c>
      <c r="F56" s="152" t="s">
        <v>430</v>
      </c>
      <c r="G56" s="152" t="s">
        <v>430</v>
      </c>
      <c r="H56" s="152" t="s">
        <v>430</v>
      </c>
      <c r="I56" s="152" t="s">
        <v>430</v>
      </c>
      <c r="J56" s="152" t="s">
        <v>430</v>
      </c>
      <c r="K56" s="152" t="s">
        <v>430</v>
      </c>
      <c r="L56" s="152" t="s">
        <v>429</v>
      </c>
      <c r="M56" s="152" t="s">
        <v>430</v>
      </c>
      <c r="N56" s="152"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57"/>
      <c r="AF56" s="23" t="s">
        <v>429</v>
      </c>
      <c r="AG56" s="23" t="s">
        <v>429</v>
      </c>
      <c r="AH56" s="23" t="s">
        <v>429</v>
      </c>
      <c r="AI56" s="23" t="s">
        <v>429</v>
      </c>
      <c r="AJ56" s="23" t="s">
        <v>429</v>
      </c>
      <c r="AK56" s="23" t="s">
        <v>429</v>
      </c>
      <c r="AL56" s="46" t="s">
        <v>413</v>
      </c>
    </row>
    <row r="57" spans="1:38" s="2" customFormat="1" ht="26.25" customHeight="1" thickBot="1" x14ac:dyDescent="0.3">
      <c r="A57" s="67" t="s">
        <v>54</v>
      </c>
      <c r="B57" s="67" t="s">
        <v>144</v>
      </c>
      <c r="C57" s="68" t="s">
        <v>145</v>
      </c>
      <c r="D57" s="69"/>
      <c r="E57" s="152" t="s">
        <v>430</v>
      </c>
      <c r="F57" s="152" t="s">
        <v>430</v>
      </c>
      <c r="G57" s="152" t="s">
        <v>430</v>
      </c>
      <c r="H57" s="152" t="s">
        <v>430</v>
      </c>
      <c r="I57" s="152" t="s">
        <v>430</v>
      </c>
      <c r="J57" s="152" t="s">
        <v>430</v>
      </c>
      <c r="K57" s="152" t="s">
        <v>430</v>
      </c>
      <c r="L57" s="152" t="s">
        <v>429</v>
      </c>
      <c r="M57" s="152" t="s">
        <v>430</v>
      </c>
      <c r="N57" s="152"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57"/>
      <c r="AF57" s="23" t="s">
        <v>431</v>
      </c>
      <c r="AG57" s="23" t="s">
        <v>431</v>
      </c>
      <c r="AH57" s="23" t="s">
        <v>431</v>
      </c>
      <c r="AI57" s="23" t="s">
        <v>431</v>
      </c>
      <c r="AJ57" s="23" t="s">
        <v>431</v>
      </c>
      <c r="AK57" s="23" t="s">
        <v>429</v>
      </c>
      <c r="AL57" s="46" t="s">
        <v>146</v>
      </c>
    </row>
    <row r="58" spans="1:38" s="2" customFormat="1" ht="26.25" customHeight="1" thickBot="1" x14ac:dyDescent="0.3">
      <c r="A58" s="67" t="s">
        <v>54</v>
      </c>
      <c r="B58" s="67" t="s">
        <v>147</v>
      </c>
      <c r="C58" s="68" t="s">
        <v>148</v>
      </c>
      <c r="D58" s="69"/>
      <c r="E58" s="152" t="s">
        <v>430</v>
      </c>
      <c r="F58" s="152" t="s">
        <v>430</v>
      </c>
      <c r="G58" s="152" t="s">
        <v>430</v>
      </c>
      <c r="H58" s="152" t="s">
        <v>431</v>
      </c>
      <c r="I58" s="152" t="s">
        <v>430</v>
      </c>
      <c r="J58" s="152" t="s">
        <v>430</v>
      </c>
      <c r="K58" s="152" t="s">
        <v>430</v>
      </c>
      <c r="L58" s="152" t="s">
        <v>429</v>
      </c>
      <c r="M58" s="152" t="s">
        <v>430</v>
      </c>
      <c r="N58" s="152"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57"/>
      <c r="AF58" s="23" t="s">
        <v>431</v>
      </c>
      <c r="AG58" s="23" t="s">
        <v>431</v>
      </c>
      <c r="AH58" s="23" t="s">
        <v>431</v>
      </c>
      <c r="AI58" s="23" t="s">
        <v>431</v>
      </c>
      <c r="AJ58" s="23" t="s">
        <v>431</v>
      </c>
      <c r="AK58" s="23" t="s">
        <v>429</v>
      </c>
      <c r="AL58" s="46" t="s">
        <v>149</v>
      </c>
    </row>
    <row r="59" spans="1:38" s="2" customFormat="1" ht="26.25" customHeight="1" thickBot="1" x14ac:dyDescent="0.3">
      <c r="A59" s="67" t="s">
        <v>54</v>
      </c>
      <c r="B59" s="281" t="s">
        <v>150</v>
      </c>
      <c r="C59" s="68" t="s">
        <v>403</v>
      </c>
      <c r="D59" s="69"/>
      <c r="E59" s="152" t="s">
        <v>430</v>
      </c>
      <c r="F59" s="152" t="s">
        <v>430</v>
      </c>
      <c r="G59" s="152" t="s">
        <v>430</v>
      </c>
      <c r="H59" s="152" t="s">
        <v>430</v>
      </c>
      <c r="I59" s="152" t="s">
        <v>430</v>
      </c>
      <c r="J59" s="152" t="s">
        <v>430</v>
      </c>
      <c r="K59" s="152" t="s">
        <v>430</v>
      </c>
      <c r="L59" s="152" t="s">
        <v>429</v>
      </c>
      <c r="M59" s="152" t="s">
        <v>430</v>
      </c>
      <c r="N59" s="152"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57"/>
      <c r="AF59" s="23" t="s">
        <v>431</v>
      </c>
      <c r="AG59" s="23" t="s">
        <v>431</v>
      </c>
      <c r="AH59" s="23" t="s">
        <v>431</v>
      </c>
      <c r="AI59" s="23" t="s">
        <v>431</v>
      </c>
      <c r="AJ59" s="23" t="s">
        <v>431</v>
      </c>
      <c r="AK59" s="23" t="s">
        <v>429</v>
      </c>
      <c r="AL59" s="46" t="s">
        <v>421</v>
      </c>
    </row>
    <row r="60" spans="1:38" s="2" customFormat="1" ht="26.25" customHeight="1" thickBot="1" x14ac:dyDescent="0.3">
      <c r="A60" s="67" t="s">
        <v>54</v>
      </c>
      <c r="B60" s="281" t="s">
        <v>151</v>
      </c>
      <c r="C60" s="68" t="s">
        <v>152</v>
      </c>
      <c r="D60" s="114"/>
      <c r="E60" s="152" t="s">
        <v>431</v>
      </c>
      <c r="F60" s="152" t="s">
        <v>431</v>
      </c>
      <c r="G60" s="152" t="s">
        <v>431</v>
      </c>
      <c r="H60" s="152" t="s">
        <v>431</v>
      </c>
      <c r="I60" s="152">
        <v>1.9428264608900003</v>
      </c>
      <c r="J60" s="152">
        <v>19.428264608900001</v>
      </c>
      <c r="K60" s="152">
        <v>39.649519610000006</v>
      </c>
      <c r="L60" s="152" t="s">
        <v>431</v>
      </c>
      <c r="M60" s="152" t="s">
        <v>431</v>
      </c>
      <c r="N60" s="152"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57"/>
      <c r="AF60" s="23" t="s">
        <v>431</v>
      </c>
      <c r="AG60" s="23" t="s">
        <v>431</v>
      </c>
      <c r="AH60" s="23" t="s">
        <v>431</v>
      </c>
      <c r="AI60" s="23" t="s">
        <v>431</v>
      </c>
      <c r="AJ60" s="23" t="s">
        <v>431</v>
      </c>
      <c r="AK60" s="23" t="s">
        <v>429</v>
      </c>
      <c r="AL60" s="46" t="s">
        <v>422</v>
      </c>
    </row>
    <row r="61" spans="1:38" s="2" customFormat="1" ht="26.25" customHeight="1" thickBot="1" x14ac:dyDescent="0.3">
      <c r="A61" s="67" t="s">
        <v>54</v>
      </c>
      <c r="B61" s="281" t="s">
        <v>153</v>
      </c>
      <c r="C61" s="68" t="s">
        <v>154</v>
      </c>
      <c r="D61" s="69"/>
      <c r="E61" s="152" t="s">
        <v>431</v>
      </c>
      <c r="F61" s="152" t="s">
        <v>430</v>
      </c>
      <c r="G61" s="152" t="s">
        <v>431</v>
      </c>
      <c r="H61" s="152" t="s">
        <v>431</v>
      </c>
      <c r="I61" s="152" t="s">
        <v>430</v>
      </c>
      <c r="J61" s="152" t="s">
        <v>430</v>
      </c>
      <c r="K61" s="152" t="s">
        <v>430</v>
      </c>
      <c r="L61" s="152" t="s">
        <v>429</v>
      </c>
      <c r="M61" s="152" t="s">
        <v>431</v>
      </c>
      <c r="N61" s="152"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57"/>
      <c r="AF61" s="23" t="s">
        <v>431</v>
      </c>
      <c r="AG61" s="23" t="s">
        <v>431</v>
      </c>
      <c r="AH61" s="23" t="s">
        <v>431</v>
      </c>
      <c r="AI61" s="23" t="s">
        <v>431</v>
      </c>
      <c r="AJ61" s="23" t="s">
        <v>431</v>
      </c>
      <c r="AK61" s="23" t="s">
        <v>429</v>
      </c>
      <c r="AL61" s="46" t="s">
        <v>423</v>
      </c>
    </row>
    <row r="62" spans="1:38" s="2" customFormat="1" ht="26.25" customHeight="1" thickBot="1" x14ac:dyDescent="0.3">
      <c r="A62" s="67" t="s">
        <v>54</v>
      </c>
      <c r="B62" s="281" t="s">
        <v>155</v>
      </c>
      <c r="C62" s="68" t="s">
        <v>156</v>
      </c>
      <c r="D62" s="69"/>
      <c r="E62" s="152" t="s">
        <v>431</v>
      </c>
      <c r="F62" s="152" t="s">
        <v>431</v>
      </c>
      <c r="G62" s="152" t="s">
        <v>431</v>
      </c>
      <c r="H62" s="152" t="s">
        <v>431</v>
      </c>
      <c r="I62" s="152" t="s">
        <v>430</v>
      </c>
      <c r="J62" s="152" t="s">
        <v>430</v>
      </c>
      <c r="K62" s="152" t="s">
        <v>430</v>
      </c>
      <c r="L62" s="152" t="s">
        <v>431</v>
      </c>
      <c r="M62" s="152" t="s">
        <v>431</v>
      </c>
      <c r="N62" s="152"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57"/>
      <c r="AF62" s="23" t="s">
        <v>431</v>
      </c>
      <c r="AG62" s="23" t="s">
        <v>431</v>
      </c>
      <c r="AH62" s="23" t="s">
        <v>431</v>
      </c>
      <c r="AI62" s="23" t="s">
        <v>431</v>
      </c>
      <c r="AJ62" s="23" t="s">
        <v>431</v>
      </c>
      <c r="AK62" s="23" t="s">
        <v>429</v>
      </c>
      <c r="AL62" s="46" t="s">
        <v>424</v>
      </c>
    </row>
    <row r="63" spans="1:38" s="2" customFormat="1" ht="26.25" customHeight="1" thickBot="1" x14ac:dyDescent="0.3">
      <c r="A63" s="67" t="s">
        <v>54</v>
      </c>
      <c r="B63" s="281" t="s">
        <v>157</v>
      </c>
      <c r="C63" s="68" t="s">
        <v>158</v>
      </c>
      <c r="D63" s="76"/>
      <c r="E63" s="152">
        <v>81.05</v>
      </c>
      <c r="F63" s="152">
        <v>15.08</v>
      </c>
      <c r="G63" s="152">
        <v>206.02612429000004</v>
      </c>
      <c r="H63" s="152">
        <v>0.16</v>
      </c>
      <c r="I63" s="152">
        <v>57.2012</v>
      </c>
      <c r="J63" s="152">
        <v>85.802000000000007</v>
      </c>
      <c r="K63" s="152">
        <v>143.00299999999999</v>
      </c>
      <c r="L63" s="152" t="s">
        <v>429</v>
      </c>
      <c r="M63" s="152">
        <v>94.482849535</v>
      </c>
      <c r="N63" s="152"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57"/>
      <c r="AF63" s="23" t="s">
        <v>431</v>
      </c>
      <c r="AG63" s="23" t="s">
        <v>431</v>
      </c>
      <c r="AH63" s="23" t="s">
        <v>431</v>
      </c>
      <c r="AI63" s="23" t="s">
        <v>431</v>
      </c>
      <c r="AJ63" s="23" t="s">
        <v>431</v>
      </c>
      <c r="AK63" s="23" t="s">
        <v>429</v>
      </c>
      <c r="AL63" s="46" t="s">
        <v>413</v>
      </c>
    </row>
    <row r="64" spans="1:38" s="2" customFormat="1" ht="26.25" customHeight="1" thickBot="1" x14ac:dyDescent="0.3">
      <c r="A64" s="67" t="s">
        <v>54</v>
      </c>
      <c r="B64" s="281" t="s">
        <v>159</v>
      </c>
      <c r="C64" s="68" t="s">
        <v>160</v>
      </c>
      <c r="D64" s="69"/>
      <c r="E64" s="152" t="s">
        <v>430</v>
      </c>
      <c r="F64" s="152" t="s">
        <v>430</v>
      </c>
      <c r="G64" s="152" t="s">
        <v>430</v>
      </c>
      <c r="H64" s="152" t="s">
        <v>430</v>
      </c>
      <c r="I64" s="152" t="s">
        <v>431</v>
      </c>
      <c r="J64" s="152" t="s">
        <v>431</v>
      </c>
      <c r="K64" s="152" t="s">
        <v>431</v>
      </c>
      <c r="L64" s="152" t="s">
        <v>429</v>
      </c>
      <c r="M64" s="152" t="s">
        <v>430</v>
      </c>
      <c r="N64" s="152"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57"/>
      <c r="AF64" s="23" t="s">
        <v>431</v>
      </c>
      <c r="AG64" s="23" t="s">
        <v>431</v>
      </c>
      <c r="AH64" s="23" t="s">
        <v>431</v>
      </c>
      <c r="AI64" s="23" t="s">
        <v>431</v>
      </c>
      <c r="AJ64" s="23" t="s">
        <v>431</v>
      </c>
      <c r="AK64" s="23" t="s">
        <v>429</v>
      </c>
      <c r="AL64" s="46" t="s">
        <v>161</v>
      </c>
    </row>
    <row r="65" spans="1:38" s="2" customFormat="1" ht="26.25" customHeight="1" thickBot="1" x14ac:dyDescent="0.3">
      <c r="A65" s="67" t="s">
        <v>54</v>
      </c>
      <c r="B65" s="67" t="s">
        <v>162</v>
      </c>
      <c r="C65" s="68" t="s">
        <v>163</v>
      </c>
      <c r="D65" s="69"/>
      <c r="E65" s="152" t="s">
        <v>430</v>
      </c>
      <c r="F65" s="152" t="s">
        <v>431</v>
      </c>
      <c r="G65" s="152" t="s">
        <v>431</v>
      </c>
      <c r="H65" s="152" t="s">
        <v>430</v>
      </c>
      <c r="I65" s="152" t="s">
        <v>430</v>
      </c>
      <c r="J65" s="152" t="s">
        <v>430</v>
      </c>
      <c r="K65" s="152" t="s">
        <v>430</v>
      </c>
      <c r="L65" s="152" t="s">
        <v>429</v>
      </c>
      <c r="M65" s="152" t="s">
        <v>431</v>
      </c>
      <c r="N65" s="152"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57"/>
      <c r="AF65" s="23" t="s">
        <v>431</v>
      </c>
      <c r="AG65" s="23" t="s">
        <v>431</v>
      </c>
      <c r="AH65" s="23" t="s">
        <v>431</v>
      </c>
      <c r="AI65" s="23" t="s">
        <v>431</v>
      </c>
      <c r="AJ65" s="23" t="s">
        <v>431</v>
      </c>
      <c r="AK65" s="23" t="s">
        <v>429</v>
      </c>
      <c r="AL65" s="46" t="s">
        <v>164</v>
      </c>
    </row>
    <row r="66" spans="1:38" s="2" customFormat="1" ht="26.25" customHeight="1" thickBot="1" x14ac:dyDescent="0.3">
      <c r="A66" s="67" t="s">
        <v>54</v>
      </c>
      <c r="B66" s="67" t="s">
        <v>165</v>
      </c>
      <c r="C66" s="68" t="s">
        <v>166</v>
      </c>
      <c r="D66" s="69"/>
      <c r="E66" s="152" t="s">
        <v>430</v>
      </c>
      <c r="F66" s="152" t="s">
        <v>431</v>
      </c>
      <c r="G66" s="152" t="s">
        <v>431</v>
      </c>
      <c r="H66" s="152" t="s">
        <v>431</v>
      </c>
      <c r="I66" s="152" t="s">
        <v>430</v>
      </c>
      <c r="J66" s="152" t="s">
        <v>431</v>
      </c>
      <c r="K66" s="152" t="s">
        <v>431</v>
      </c>
      <c r="L66" s="152" t="s">
        <v>429</v>
      </c>
      <c r="M66" s="152" t="s">
        <v>430</v>
      </c>
      <c r="N66" s="152"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57"/>
      <c r="AF66" s="23" t="s">
        <v>431</v>
      </c>
      <c r="AG66" s="23" t="s">
        <v>431</v>
      </c>
      <c r="AH66" s="23" t="s">
        <v>431</v>
      </c>
      <c r="AI66" s="23" t="s">
        <v>431</v>
      </c>
      <c r="AJ66" s="23" t="s">
        <v>431</v>
      </c>
      <c r="AK66" s="23" t="s">
        <v>429</v>
      </c>
      <c r="AL66" s="46" t="s">
        <v>167</v>
      </c>
    </row>
    <row r="67" spans="1:38" s="2" customFormat="1" ht="26.25" customHeight="1" thickBot="1" x14ac:dyDescent="0.3">
      <c r="A67" s="67" t="s">
        <v>54</v>
      </c>
      <c r="B67" s="67" t="s">
        <v>168</v>
      </c>
      <c r="C67" s="68" t="s">
        <v>169</v>
      </c>
      <c r="D67" s="69"/>
      <c r="E67" s="152" t="s">
        <v>430</v>
      </c>
      <c r="F67" s="152" t="s">
        <v>430</v>
      </c>
      <c r="G67" s="152" t="s">
        <v>430</v>
      </c>
      <c r="H67" s="152" t="s">
        <v>431</v>
      </c>
      <c r="I67" s="152" t="s">
        <v>430</v>
      </c>
      <c r="J67" s="152" t="s">
        <v>430</v>
      </c>
      <c r="K67" s="152" t="s">
        <v>430</v>
      </c>
      <c r="L67" s="152" t="s">
        <v>429</v>
      </c>
      <c r="M67" s="152" t="s">
        <v>430</v>
      </c>
      <c r="N67" s="152"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57"/>
      <c r="AF67" s="23" t="s">
        <v>431</v>
      </c>
      <c r="AG67" s="23" t="s">
        <v>431</v>
      </c>
      <c r="AH67" s="23" t="s">
        <v>431</v>
      </c>
      <c r="AI67" s="23" t="s">
        <v>431</v>
      </c>
      <c r="AJ67" s="23" t="s">
        <v>431</v>
      </c>
      <c r="AK67" s="23" t="s">
        <v>429</v>
      </c>
      <c r="AL67" s="46" t="s">
        <v>170</v>
      </c>
    </row>
    <row r="68" spans="1:38" s="2" customFormat="1" ht="26.25" customHeight="1" thickBot="1" x14ac:dyDescent="0.3">
      <c r="A68" s="67" t="s">
        <v>54</v>
      </c>
      <c r="B68" s="67" t="s">
        <v>171</v>
      </c>
      <c r="C68" s="68" t="s">
        <v>172</v>
      </c>
      <c r="D68" s="69"/>
      <c r="E68" s="152" t="s">
        <v>430</v>
      </c>
      <c r="F68" s="152" t="s">
        <v>430</v>
      </c>
      <c r="G68" s="152" t="s">
        <v>430</v>
      </c>
      <c r="H68" s="152" t="s">
        <v>430</v>
      </c>
      <c r="I68" s="152" t="s">
        <v>430</v>
      </c>
      <c r="J68" s="152" t="s">
        <v>430</v>
      </c>
      <c r="K68" s="152" t="s">
        <v>430</v>
      </c>
      <c r="L68" s="152" t="s">
        <v>429</v>
      </c>
      <c r="M68" s="152" t="s">
        <v>430</v>
      </c>
      <c r="N68" s="152"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57"/>
      <c r="AF68" s="23" t="s">
        <v>431</v>
      </c>
      <c r="AG68" s="23" t="s">
        <v>431</v>
      </c>
      <c r="AH68" s="23" t="s">
        <v>431</v>
      </c>
      <c r="AI68" s="23" t="s">
        <v>431</v>
      </c>
      <c r="AJ68" s="23" t="s">
        <v>431</v>
      </c>
      <c r="AK68" s="23" t="s">
        <v>429</v>
      </c>
      <c r="AL68" s="46" t="s">
        <v>173</v>
      </c>
    </row>
    <row r="69" spans="1:38" s="2" customFormat="1" ht="26.25" customHeight="1" thickBot="1" x14ac:dyDescent="0.3">
      <c r="A69" s="67" t="s">
        <v>54</v>
      </c>
      <c r="B69" s="67" t="s">
        <v>174</v>
      </c>
      <c r="C69" s="68" t="s">
        <v>175</v>
      </c>
      <c r="D69" s="74"/>
      <c r="E69" s="163" t="s">
        <v>431</v>
      </c>
      <c r="F69" s="152" t="s">
        <v>431</v>
      </c>
      <c r="G69" s="152" t="s">
        <v>431</v>
      </c>
      <c r="H69" s="152" t="s">
        <v>430</v>
      </c>
      <c r="I69" s="152" t="s">
        <v>430</v>
      </c>
      <c r="J69" s="152" t="s">
        <v>430</v>
      </c>
      <c r="K69" s="152" t="s">
        <v>430</v>
      </c>
      <c r="L69" s="152" t="s">
        <v>429</v>
      </c>
      <c r="M69" s="152" t="s">
        <v>430</v>
      </c>
      <c r="N69" s="152"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57"/>
      <c r="AF69" s="23" t="s">
        <v>431</v>
      </c>
      <c r="AG69" s="23" t="s">
        <v>431</v>
      </c>
      <c r="AH69" s="23" t="s">
        <v>431</v>
      </c>
      <c r="AI69" s="23" t="s">
        <v>431</v>
      </c>
      <c r="AJ69" s="23" t="s">
        <v>431</v>
      </c>
      <c r="AK69" s="23" t="s">
        <v>429</v>
      </c>
      <c r="AL69" s="46" t="s">
        <v>176</v>
      </c>
    </row>
    <row r="70" spans="1:38" s="2" customFormat="1" ht="26.25" customHeight="1" thickBot="1" x14ac:dyDescent="0.3">
      <c r="A70" s="67" t="s">
        <v>54</v>
      </c>
      <c r="B70" s="67" t="s">
        <v>177</v>
      </c>
      <c r="C70" s="68" t="s">
        <v>386</v>
      </c>
      <c r="D70" s="74"/>
      <c r="E70" s="163" t="s">
        <v>431</v>
      </c>
      <c r="F70" s="152" t="s">
        <v>431</v>
      </c>
      <c r="G70" s="152" t="s">
        <v>431</v>
      </c>
      <c r="H70" s="152" t="s">
        <v>430</v>
      </c>
      <c r="I70" s="152" t="s">
        <v>430</v>
      </c>
      <c r="J70" s="152" t="s">
        <v>430</v>
      </c>
      <c r="K70" s="152" t="s">
        <v>430</v>
      </c>
      <c r="L70" s="152" t="s">
        <v>429</v>
      </c>
      <c r="M70" s="152" t="s">
        <v>431</v>
      </c>
      <c r="N70" s="152"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57"/>
      <c r="AF70" s="23" t="s">
        <v>431</v>
      </c>
      <c r="AG70" s="23" t="s">
        <v>431</v>
      </c>
      <c r="AH70" s="23" t="s">
        <v>431</v>
      </c>
      <c r="AI70" s="23" t="s">
        <v>431</v>
      </c>
      <c r="AJ70" s="23" t="s">
        <v>431</v>
      </c>
      <c r="AK70" s="23" t="s">
        <v>429</v>
      </c>
      <c r="AL70" s="46" t="s">
        <v>413</v>
      </c>
    </row>
    <row r="71" spans="1:38" s="2" customFormat="1" ht="26.25" customHeight="1" thickBot="1" x14ac:dyDescent="0.3">
      <c r="A71" s="67" t="s">
        <v>54</v>
      </c>
      <c r="B71" s="67" t="s">
        <v>178</v>
      </c>
      <c r="C71" s="68" t="s">
        <v>179</v>
      </c>
      <c r="D71" s="74"/>
      <c r="E71" s="163" t="s">
        <v>431</v>
      </c>
      <c r="F71" s="152" t="s">
        <v>431</v>
      </c>
      <c r="G71" s="152" t="s">
        <v>431</v>
      </c>
      <c r="H71" s="152" t="s">
        <v>431</v>
      </c>
      <c r="I71" s="152" t="s">
        <v>430</v>
      </c>
      <c r="J71" s="152" t="s">
        <v>430</v>
      </c>
      <c r="K71" s="152" t="s">
        <v>430</v>
      </c>
      <c r="L71" s="152" t="s">
        <v>430</v>
      </c>
      <c r="M71" s="152" t="s">
        <v>431</v>
      </c>
      <c r="N71" s="152"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57"/>
      <c r="AF71" s="23" t="s">
        <v>431</v>
      </c>
      <c r="AG71" s="23" t="s">
        <v>431</v>
      </c>
      <c r="AH71" s="23" t="s">
        <v>431</v>
      </c>
      <c r="AI71" s="23" t="s">
        <v>431</v>
      </c>
      <c r="AJ71" s="23" t="s">
        <v>431</v>
      </c>
      <c r="AK71" s="23" t="s">
        <v>429</v>
      </c>
      <c r="AL71" s="46" t="s">
        <v>413</v>
      </c>
    </row>
    <row r="72" spans="1:38" s="2" customFormat="1" ht="26.25" customHeight="1" thickBot="1" x14ac:dyDescent="0.3">
      <c r="A72" s="67" t="s">
        <v>54</v>
      </c>
      <c r="B72" s="67" t="s">
        <v>180</v>
      </c>
      <c r="C72" s="68" t="s">
        <v>181</v>
      </c>
      <c r="D72" s="69"/>
      <c r="E72" s="152" t="s">
        <v>430</v>
      </c>
      <c r="F72" s="152" t="s">
        <v>430</v>
      </c>
      <c r="G72" s="152" t="s">
        <v>430</v>
      </c>
      <c r="H72" s="152" t="s">
        <v>430</v>
      </c>
      <c r="I72" s="152" t="s">
        <v>430</v>
      </c>
      <c r="J72" s="152" t="s">
        <v>430</v>
      </c>
      <c r="K72" s="152" t="s">
        <v>430</v>
      </c>
      <c r="L72" s="152" t="s">
        <v>429</v>
      </c>
      <c r="M72" s="152" t="s">
        <v>430</v>
      </c>
      <c r="N72" s="152"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57"/>
      <c r="AF72" s="23" t="s">
        <v>431</v>
      </c>
      <c r="AG72" s="23" t="s">
        <v>431</v>
      </c>
      <c r="AH72" s="23" t="s">
        <v>431</v>
      </c>
      <c r="AI72" s="23" t="s">
        <v>431</v>
      </c>
      <c r="AJ72" s="23" t="s">
        <v>431</v>
      </c>
      <c r="AK72" s="23" t="s">
        <v>429</v>
      </c>
      <c r="AL72" s="46" t="s">
        <v>182</v>
      </c>
    </row>
    <row r="73" spans="1:38" s="2" customFormat="1" ht="26.25" customHeight="1" thickBot="1" x14ac:dyDescent="0.3">
      <c r="A73" s="67" t="s">
        <v>54</v>
      </c>
      <c r="B73" s="67" t="s">
        <v>183</v>
      </c>
      <c r="C73" s="68" t="s">
        <v>184</v>
      </c>
      <c r="D73" s="69"/>
      <c r="E73" s="152" t="s">
        <v>430</v>
      </c>
      <c r="F73" s="152" t="s">
        <v>430</v>
      </c>
      <c r="G73" s="152" t="s">
        <v>430</v>
      </c>
      <c r="H73" s="152" t="s">
        <v>430</v>
      </c>
      <c r="I73" s="152" t="s">
        <v>430</v>
      </c>
      <c r="J73" s="152" t="s">
        <v>430</v>
      </c>
      <c r="K73" s="152" t="s">
        <v>430</v>
      </c>
      <c r="L73" s="152" t="s">
        <v>429</v>
      </c>
      <c r="M73" s="152" t="s">
        <v>430</v>
      </c>
      <c r="N73" s="152"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57"/>
      <c r="AF73" s="23" t="s">
        <v>431</v>
      </c>
      <c r="AG73" s="23" t="s">
        <v>431</v>
      </c>
      <c r="AH73" s="23" t="s">
        <v>431</v>
      </c>
      <c r="AI73" s="23" t="s">
        <v>431</v>
      </c>
      <c r="AJ73" s="23" t="s">
        <v>431</v>
      </c>
      <c r="AK73" s="23" t="s">
        <v>429</v>
      </c>
      <c r="AL73" s="46" t="s">
        <v>185</v>
      </c>
    </row>
    <row r="74" spans="1:38" s="2" customFormat="1" ht="26.25" customHeight="1" thickBot="1" x14ac:dyDescent="0.3">
      <c r="A74" s="67" t="s">
        <v>54</v>
      </c>
      <c r="B74" s="67" t="s">
        <v>186</v>
      </c>
      <c r="C74" s="68" t="s">
        <v>187</v>
      </c>
      <c r="D74" s="69"/>
      <c r="E74" s="152" t="s">
        <v>430</v>
      </c>
      <c r="F74" s="152" t="s">
        <v>430</v>
      </c>
      <c r="G74" s="152" t="s">
        <v>430</v>
      </c>
      <c r="H74" s="152" t="s">
        <v>430</v>
      </c>
      <c r="I74" s="152" t="s">
        <v>430</v>
      </c>
      <c r="J74" s="152" t="s">
        <v>430</v>
      </c>
      <c r="K74" s="152" t="s">
        <v>430</v>
      </c>
      <c r="L74" s="152" t="s">
        <v>429</v>
      </c>
      <c r="M74" s="152" t="s">
        <v>430</v>
      </c>
      <c r="N74" s="152"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57"/>
      <c r="AF74" s="23" t="s">
        <v>431</v>
      </c>
      <c r="AG74" s="23" t="s">
        <v>431</v>
      </c>
      <c r="AH74" s="23" t="s">
        <v>431</v>
      </c>
      <c r="AI74" s="23" t="s">
        <v>431</v>
      </c>
      <c r="AJ74" s="23" t="s">
        <v>431</v>
      </c>
      <c r="AK74" s="23" t="s">
        <v>429</v>
      </c>
      <c r="AL74" s="46" t="s">
        <v>188</v>
      </c>
    </row>
    <row r="75" spans="1:38" s="2" customFormat="1" ht="26.25" customHeight="1" thickBot="1" x14ac:dyDescent="0.3">
      <c r="A75" s="67" t="s">
        <v>54</v>
      </c>
      <c r="B75" s="67" t="s">
        <v>189</v>
      </c>
      <c r="C75" s="68" t="s">
        <v>190</v>
      </c>
      <c r="D75" s="74"/>
      <c r="E75" s="163" t="s">
        <v>430</v>
      </c>
      <c r="F75" s="152" t="s">
        <v>430</v>
      </c>
      <c r="G75" s="152" t="s">
        <v>430</v>
      </c>
      <c r="H75" s="152" t="s">
        <v>430</v>
      </c>
      <c r="I75" s="152" t="s">
        <v>430</v>
      </c>
      <c r="J75" s="152" t="s">
        <v>430</v>
      </c>
      <c r="K75" s="152" t="s">
        <v>430</v>
      </c>
      <c r="L75" s="152" t="s">
        <v>429</v>
      </c>
      <c r="M75" s="152" t="s">
        <v>430</v>
      </c>
      <c r="N75" s="152"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57"/>
      <c r="AF75" s="23" t="s">
        <v>431</v>
      </c>
      <c r="AG75" s="23" t="s">
        <v>431</v>
      </c>
      <c r="AH75" s="23" t="s">
        <v>431</v>
      </c>
      <c r="AI75" s="23" t="s">
        <v>431</v>
      </c>
      <c r="AJ75" s="23" t="s">
        <v>431</v>
      </c>
      <c r="AK75" s="23" t="s">
        <v>429</v>
      </c>
      <c r="AL75" s="46" t="s">
        <v>191</v>
      </c>
    </row>
    <row r="76" spans="1:38" s="2" customFormat="1" ht="26.25" customHeight="1" thickBot="1" x14ac:dyDescent="0.3">
      <c r="A76" s="67" t="s">
        <v>54</v>
      </c>
      <c r="B76" s="67" t="s">
        <v>192</v>
      </c>
      <c r="C76" s="68" t="s">
        <v>193</v>
      </c>
      <c r="D76" s="69"/>
      <c r="E76" s="152" t="s">
        <v>430</v>
      </c>
      <c r="F76" s="152" t="s">
        <v>430</v>
      </c>
      <c r="G76" s="152" t="s">
        <v>430</v>
      </c>
      <c r="H76" s="152" t="s">
        <v>430</v>
      </c>
      <c r="I76" s="152" t="s">
        <v>430</v>
      </c>
      <c r="J76" s="152" t="s">
        <v>430</v>
      </c>
      <c r="K76" s="152" t="s">
        <v>430</v>
      </c>
      <c r="L76" s="152" t="s">
        <v>429</v>
      </c>
      <c r="M76" s="152" t="s">
        <v>430</v>
      </c>
      <c r="N76" s="152"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57"/>
      <c r="AF76" s="23" t="s">
        <v>431</v>
      </c>
      <c r="AG76" s="23" t="s">
        <v>431</v>
      </c>
      <c r="AH76" s="23" t="s">
        <v>431</v>
      </c>
      <c r="AI76" s="23" t="s">
        <v>431</v>
      </c>
      <c r="AJ76" s="23" t="s">
        <v>431</v>
      </c>
      <c r="AK76" s="23" t="s">
        <v>429</v>
      </c>
      <c r="AL76" s="46" t="s">
        <v>194</v>
      </c>
    </row>
    <row r="77" spans="1:38" s="2" customFormat="1" ht="26.25" customHeight="1" thickBot="1" x14ac:dyDescent="0.3">
      <c r="A77" s="67" t="s">
        <v>54</v>
      </c>
      <c r="B77" s="67" t="s">
        <v>195</v>
      </c>
      <c r="C77" s="68" t="s">
        <v>196</v>
      </c>
      <c r="D77" s="69"/>
      <c r="E77" s="152" t="s">
        <v>430</v>
      </c>
      <c r="F77" s="152" t="s">
        <v>430</v>
      </c>
      <c r="G77" s="152" t="s">
        <v>430</v>
      </c>
      <c r="H77" s="152" t="s">
        <v>430</v>
      </c>
      <c r="I77" s="152" t="s">
        <v>430</v>
      </c>
      <c r="J77" s="152" t="s">
        <v>430</v>
      </c>
      <c r="K77" s="152" t="s">
        <v>430</v>
      </c>
      <c r="L77" s="152" t="s">
        <v>429</v>
      </c>
      <c r="M77" s="152" t="s">
        <v>430</v>
      </c>
      <c r="N77" s="152"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57"/>
      <c r="AF77" s="23" t="s">
        <v>431</v>
      </c>
      <c r="AG77" s="23" t="s">
        <v>431</v>
      </c>
      <c r="AH77" s="23" t="s">
        <v>431</v>
      </c>
      <c r="AI77" s="23" t="s">
        <v>431</v>
      </c>
      <c r="AJ77" s="23" t="s">
        <v>431</v>
      </c>
      <c r="AK77" s="23" t="s">
        <v>429</v>
      </c>
      <c r="AL77" s="46" t="s">
        <v>197</v>
      </c>
    </row>
    <row r="78" spans="1:38" s="2" customFormat="1" ht="26.25" customHeight="1" thickBot="1" x14ac:dyDescent="0.3">
      <c r="A78" s="67" t="s">
        <v>54</v>
      </c>
      <c r="B78" s="67" t="s">
        <v>198</v>
      </c>
      <c r="C78" s="68" t="s">
        <v>199</v>
      </c>
      <c r="D78" s="69"/>
      <c r="E78" s="152" t="s">
        <v>430</v>
      </c>
      <c r="F78" s="152" t="s">
        <v>430</v>
      </c>
      <c r="G78" s="152" t="s">
        <v>430</v>
      </c>
      <c r="H78" s="152" t="s">
        <v>430</v>
      </c>
      <c r="I78" s="152" t="s">
        <v>430</v>
      </c>
      <c r="J78" s="152" t="s">
        <v>430</v>
      </c>
      <c r="K78" s="152" t="s">
        <v>430</v>
      </c>
      <c r="L78" s="152" t="s">
        <v>429</v>
      </c>
      <c r="M78" s="152" t="s">
        <v>430</v>
      </c>
      <c r="N78" s="152"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57"/>
      <c r="AF78" s="23" t="s">
        <v>431</v>
      </c>
      <c r="AG78" s="23" t="s">
        <v>431</v>
      </c>
      <c r="AH78" s="23" t="s">
        <v>431</v>
      </c>
      <c r="AI78" s="23" t="s">
        <v>431</v>
      </c>
      <c r="AJ78" s="23" t="s">
        <v>431</v>
      </c>
      <c r="AK78" s="23" t="s">
        <v>429</v>
      </c>
      <c r="AL78" s="46" t="s">
        <v>200</v>
      </c>
    </row>
    <row r="79" spans="1:38" s="2" customFormat="1" ht="26.25" customHeight="1" thickBot="1" x14ac:dyDescent="0.3">
      <c r="A79" s="67" t="s">
        <v>54</v>
      </c>
      <c r="B79" s="67" t="s">
        <v>201</v>
      </c>
      <c r="C79" s="68" t="s">
        <v>202</v>
      </c>
      <c r="D79" s="69"/>
      <c r="E79" s="152" t="s">
        <v>430</v>
      </c>
      <c r="F79" s="152" t="s">
        <v>430</v>
      </c>
      <c r="G79" s="152" t="s">
        <v>430</v>
      </c>
      <c r="H79" s="152" t="s">
        <v>430</v>
      </c>
      <c r="I79" s="152" t="s">
        <v>430</v>
      </c>
      <c r="J79" s="152" t="s">
        <v>430</v>
      </c>
      <c r="K79" s="152" t="s">
        <v>430</v>
      </c>
      <c r="L79" s="152" t="s">
        <v>429</v>
      </c>
      <c r="M79" s="152" t="s">
        <v>430</v>
      </c>
      <c r="N79" s="152"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57"/>
      <c r="AF79" s="23" t="s">
        <v>431</v>
      </c>
      <c r="AG79" s="23" t="s">
        <v>431</v>
      </c>
      <c r="AH79" s="23" t="s">
        <v>431</v>
      </c>
      <c r="AI79" s="23" t="s">
        <v>431</v>
      </c>
      <c r="AJ79" s="23" t="s">
        <v>431</v>
      </c>
      <c r="AK79" s="23" t="s">
        <v>429</v>
      </c>
      <c r="AL79" s="46" t="s">
        <v>203</v>
      </c>
    </row>
    <row r="80" spans="1:38" s="2" customFormat="1" ht="26.25" customHeight="1" thickBot="1" x14ac:dyDescent="0.3">
      <c r="A80" s="67" t="s">
        <v>54</v>
      </c>
      <c r="B80" s="67" t="s">
        <v>204</v>
      </c>
      <c r="C80" s="68" t="s">
        <v>205</v>
      </c>
      <c r="D80" s="69"/>
      <c r="E80" s="152" t="s">
        <v>430</v>
      </c>
      <c r="F80" s="152" t="s">
        <v>430</v>
      </c>
      <c r="G80" s="152" t="s">
        <v>430</v>
      </c>
      <c r="H80" s="152" t="s">
        <v>430</v>
      </c>
      <c r="I80" s="152" t="s">
        <v>430</v>
      </c>
      <c r="J80" s="152" t="s">
        <v>430</v>
      </c>
      <c r="K80" s="152" t="s">
        <v>430</v>
      </c>
      <c r="L80" s="152" t="s">
        <v>429</v>
      </c>
      <c r="M80" s="152" t="s">
        <v>430</v>
      </c>
      <c r="N80" s="152"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57"/>
      <c r="AF80" s="23" t="s">
        <v>431</v>
      </c>
      <c r="AG80" s="23" t="s">
        <v>431</v>
      </c>
      <c r="AH80" s="23" t="s">
        <v>431</v>
      </c>
      <c r="AI80" s="23" t="s">
        <v>431</v>
      </c>
      <c r="AJ80" s="23" t="s">
        <v>431</v>
      </c>
      <c r="AK80" s="23" t="s">
        <v>429</v>
      </c>
      <c r="AL80" s="46" t="s">
        <v>413</v>
      </c>
    </row>
    <row r="81" spans="1:38" s="2" customFormat="1" ht="26.25" customHeight="1" thickBot="1" x14ac:dyDescent="0.3">
      <c r="A81" s="67" t="s">
        <v>54</v>
      </c>
      <c r="B81" s="67" t="s">
        <v>206</v>
      </c>
      <c r="C81" s="68" t="s">
        <v>207</v>
      </c>
      <c r="D81" s="69"/>
      <c r="E81" s="152" t="s">
        <v>431</v>
      </c>
      <c r="F81" s="152" t="s">
        <v>431</v>
      </c>
      <c r="G81" s="152" t="s">
        <v>431</v>
      </c>
      <c r="H81" s="152" t="s">
        <v>431</v>
      </c>
      <c r="I81" s="152" t="s">
        <v>430</v>
      </c>
      <c r="J81" s="152" t="s">
        <v>430</v>
      </c>
      <c r="K81" s="152" t="s">
        <v>430</v>
      </c>
      <c r="L81" s="152" t="s">
        <v>431</v>
      </c>
      <c r="M81" s="152" t="s">
        <v>431</v>
      </c>
      <c r="N81" s="152"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57"/>
      <c r="AF81" s="23" t="s">
        <v>431</v>
      </c>
      <c r="AG81" s="23" t="s">
        <v>431</v>
      </c>
      <c r="AH81" s="23" t="s">
        <v>431</v>
      </c>
      <c r="AI81" s="23" t="s">
        <v>431</v>
      </c>
      <c r="AJ81" s="23" t="s">
        <v>431</v>
      </c>
      <c r="AK81" s="23" t="s">
        <v>429</v>
      </c>
      <c r="AL81" s="46" t="s">
        <v>208</v>
      </c>
    </row>
    <row r="82" spans="1:38" s="2" customFormat="1" ht="26.25" customHeight="1" thickBot="1" x14ac:dyDescent="0.3">
      <c r="A82" s="67" t="s">
        <v>209</v>
      </c>
      <c r="B82" s="67" t="s">
        <v>210</v>
      </c>
      <c r="C82" s="77" t="s">
        <v>211</v>
      </c>
      <c r="D82" s="69"/>
      <c r="E82" s="152" t="s">
        <v>431</v>
      </c>
      <c r="F82" s="152">
        <v>126.22847160000001</v>
      </c>
      <c r="G82" s="152" t="s">
        <v>431</v>
      </c>
      <c r="H82" s="152" t="s">
        <v>431</v>
      </c>
      <c r="I82" s="152" t="s">
        <v>429</v>
      </c>
      <c r="J82" s="152" t="s">
        <v>429</v>
      </c>
      <c r="K82" s="152" t="s">
        <v>429</v>
      </c>
      <c r="L82" s="152" t="s">
        <v>429</v>
      </c>
      <c r="M82" s="152" t="s">
        <v>431</v>
      </c>
      <c r="N82" s="152"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57"/>
      <c r="AF82" s="23" t="s">
        <v>431</v>
      </c>
      <c r="AG82" s="23" t="s">
        <v>431</v>
      </c>
      <c r="AH82" s="23" t="s">
        <v>431</v>
      </c>
      <c r="AI82" s="23" t="s">
        <v>431</v>
      </c>
      <c r="AJ82" s="23" t="s">
        <v>431</v>
      </c>
      <c r="AK82" s="146">
        <v>105190393</v>
      </c>
      <c r="AL82" s="46" t="s">
        <v>220</v>
      </c>
    </row>
    <row r="83" spans="1:38" s="2" customFormat="1" ht="26.25" customHeight="1" thickBot="1" x14ac:dyDescent="0.3">
      <c r="A83" s="67" t="s">
        <v>54</v>
      </c>
      <c r="B83" s="282" t="s">
        <v>212</v>
      </c>
      <c r="C83" s="77" t="s">
        <v>213</v>
      </c>
      <c r="D83" s="69"/>
      <c r="E83" s="152" t="s">
        <v>430</v>
      </c>
      <c r="F83" s="152" t="s">
        <v>430</v>
      </c>
      <c r="G83" s="152" t="s">
        <v>430</v>
      </c>
      <c r="H83" s="152" t="s">
        <v>430</v>
      </c>
      <c r="I83" s="152" t="s">
        <v>430</v>
      </c>
      <c r="J83" s="152" t="s">
        <v>430</v>
      </c>
      <c r="K83" s="152" t="s">
        <v>430</v>
      </c>
      <c r="L83" s="152" t="s">
        <v>429</v>
      </c>
      <c r="M83" s="152" t="s">
        <v>430</v>
      </c>
      <c r="N83" s="152"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57"/>
      <c r="AF83" s="23" t="s">
        <v>431</v>
      </c>
      <c r="AG83" s="23" t="s">
        <v>431</v>
      </c>
      <c r="AH83" s="23" t="s">
        <v>431</v>
      </c>
      <c r="AI83" s="23" t="s">
        <v>431</v>
      </c>
      <c r="AJ83" s="23" t="s">
        <v>431</v>
      </c>
      <c r="AK83" s="23" t="s">
        <v>429</v>
      </c>
      <c r="AL83" s="46" t="s">
        <v>413</v>
      </c>
    </row>
    <row r="84" spans="1:38" s="2" customFormat="1" ht="26.25" customHeight="1" thickBot="1" x14ac:dyDescent="0.3">
      <c r="A84" s="67" t="s">
        <v>54</v>
      </c>
      <c r="B84" s="282" t="s">
        <v>214</v>
      </c>
      <c r="C84" s="77" t="s">
        <v>215</v>
      </c>
      <c r="D84" s="69"/>
      <c r="E84" s="152" t="s">
        <v>430</v>
      </c>
      <c r="F84" s="152" t="s">
        <v>430</v>
      </c>
      <c r="G84" s="152" t="s">
        <v>431</v>
      </c>
      <c r="H84" s="152" t="s">
        <v>431</v>
      </c>
      <c r="I84" s="152" t="s">
        <v>430</v>
      </c>
      <c r="J84" s="152" t="s">
        <v>430</v>
      </c>
      <c r="K84" s="152" t="s">
        <v>430</v>
      </c>
      <c r="L84" s="152" t="s">
        <v>429</v>
      </c>
      <c r="M84" s="152" t="s">
        <v>430</v>
      </c>
      <c r="N84" s="152"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57"/>
      <c r="AF84" s="23" t="s">
        <v>431</v>
      </c>
      <c r="AG84" s="23" t="s">
        <v>431</v>
      </c>
      <c r="AH84" s="23" t="s">
        <v>431</v>
      </c>
      <c r="AI84" s="23" t="s">
        <v>431</v>
      </c>
      <c r="AJ84" s="23" t="s">
        <v>431</v>
      </c>
      <c r="AK84" s="23" t="s">
        <v>429</v>
      </c>
      <c r="AL84" s="46" t="s">
        <v>413</v>
      </c>
    </row>
    <row r="85" spans="1:38" s="2" customFormat="1" ht="26.25" customHeight="1" thickBot="1" x14ac:dyDescent="0.3">
      <c r="A85" s="67" t="s">
        <v>209</v>
      </c>
      <c r="B85" s="68" t="s">
        <v>216</v>
      </c>
      <c r="C85" s="77" t="s">
        <v>404</v>
      </c>
      <c r="D85" s="69"/>
      <c r="E85" s="152" t="s">
        <v>431</v>
      </c>
      <c r="F85" s="152">
        <v>25.13</v>
      </c>
      <c r="G85" s="152" t="s">
        <v>431</v>
      </c>
      <c r="H85" s="152" t="s">
        <v>431</v>
      </c>
      <c r="I85" s="152" t="s">
        <v>431</v>
      </c>
      <c r="J85" s="152" t="s">
        <v>431</v>
      </c>
      <c r="K85" s="152" t="s">
        <v>431</v>
      </c>
      <c r="L85" s="152" t="s">
        <v>429</v>
      </c>
      <c r="M85" s="152" t="s">
        <v>431</v>
      </c>
      <c r="N85" s="152"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57"/>
      <c r="AF85" s="23" t="s">
        <v>431</v>
      </c>
      <c r="AG85" s="23" t="s">
        <v>431</v>
      </c>
      <c r="AH85" s="23" t="s">
        <v>431</v>
      </c>
      <c r="AI85" s="23" t="s">
        <v>431</v>
      </c>
      <c r="AJ85" s="23" t="s">
        <v>431</v>
      </c>
      <c r="AK85" s="23" t="s">
        <v>429</v>
      </c>
      <c r="AL85" s="46" t="s">
        <v>217</v>
      </c>
    </row>
    <row r="86" spans="1:38" s="2" customFormat="1" ht="26.25" customHeight="1" thickBot="1" x14ac:dyDescent="0.3">
      <c r="A86" s="67" t="s">
        <v>209</v>
      </c>
      <c r="B86" s="68" t="s">
        <v>218</v>
      </c>
      <c r="C86" s="77" t="s">
        <v>219</v>
      </c>
      <c r="D86" s="69"/>
      <c r="E86" s="152" t="s">
        <v>431</v>
      </c>
      <c r="F86" s="152">
        <v>0.02</v>
      </c>
      <c r="G86" s="152" t="s">
        <v>431</v>
      </c>
      <c r="H86" s="152" t="s">
        <v>431</v>
      </c>
      <c r="I86" s="152" t="s">
        <v>431</v>
      </c>
      <c r="J86" s="152" t="s">
        <v>431</v>
      </c>
      <c r="K86" s="152" t="s">
        <v>431</v>
      </c>
      <c r="L86" s="152" t="s">
        <v>429</v>
      </c>
      <c r="M86" s="152" t="s">
        <v>431</v>
      </c>
      <c r="N86" s="152"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57"/>
      <c r="AF86" s="23" t="s">
        <v>431</v>
      </c>
      <c r="AG86" s="23" t="s">
        <v>431</v>
      </c>
      <c r="AH86" s="23" t="s">
        <v>431</v>
      </c>
      <c r="AI86" s="23" t="s">
        <v>431</v>
      </c>
      <c r="AJ86" s="23" t="s">
        <v>431</v>
      </c>
      <c r="AK86" s="23" t="s">
        <v>429</v>
      </c>
      <c r="AL86" s="46" t="s">
        <v>220</v>
      </c>
    </row>
    <row r="87" spans="1:38" s="2" customFormat="1" ht="26.25" customHeight="1" thickBot="1" x14ac:dyDescent="0.3">
      <c r="A87" s="67" t="s">
        <v>209</v>
      </c>
      <c r="B87" s="68" t="s">
        <v>221</v>
      </c>
      <c r="C87" s="77" t="s">
        <v>222</v>
      </c>
      <c r="D87" s="69"/>
      <c r="E87" s="152" t="s">
        <v>431</v>
      </c>
      <c r="F87" s="152" t="s">
        <v>430</v>
      </c>
      <c r="G87" s="152" t="s">
        <v>431</v>
      </c>
      <c r="H87" s="152" t="s">
        <v>431</v>
      </c>
      <c r="I87" s="152" t="s">
        <v>431</v>
      </c>
      <c r="J87" s="152" t="s">
        <v>431</v>
      </c>
      <c r="K87" s="152" t="s">
        <v>431</v>
      </c>
      <c r="L87" s="152" t="s">
        <v>429</v>
      </c>
      <c r="M87" s="152" t="s">
        <v>431</v>
      </c>
      <c r="N87" s="152"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57"/>
      <c r="AF87" s="23" t="s">
        <v>431</v>
      </c>
      <c r="AG87" s="23" t="s">
        <v>431</v>
      </c>
      <c r="AH87" s="23" t="s">
        <v>431</v>
      </c>
      <c r="AI87" s="23" t="s">
        <v>431</v>
      </c>
      <c r="AJ87" s="23" t="s">
        <v>431</v>
      </c>
      <c r="AK87" s="23" t="s">
        <v>429</v>
      </c>
      <c r="AL87" s="46" t="s">
        <v>220</v>
      </c>
    </row>
    <row r="88" spans="1:38" s="2" customFormat="1" ht="26.25" customHeight="1" thickBot="1" x14ac:dyDescent="0.3">
      <c r="A88" s="67" t="s">
        <v>209</v>
      </c>
      <c r="B88" s="68" t="s">
        <v>223</v>
      </c>
      <c r="C88" s="77" t="s">
        <v>224</v>
      </c>
      <c r="D88" s="69"/>
      <c r="E88" s="152">
        <v>0.17</v>
      </c>
      <c r="F88" s="152">
        <v>0.31</v>
      </c>
      <c r="G88" s="152">
        <v>0.2</v>
      </c>
      <c r="H88" s="152">
        <v>0.01</v>
      </c>
      <c r="I88" s="152">
        <v>0.21975599999999995</v>
      </c>
      <c r="J88" s="152">
        <v>0.32963399999999987</v>
      </c>
      <c r="K88" s="152">
        <v>0.54938999999999982</v>
      </c>
      <c r="L88" s="152" t="s">
        <v>429</v>
      </c>
      <c r="M88" s="152">
        <v>0.5</v>
      </c>
      <c r="N88" s="152"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57"/>
      <c r="AF88" s="23" t="s">
        <v>431</v>
      </c>
      <c r="AG88" s="23" t="s">
        <v>431</v>
      </c>
      <c r="AH88" s="23" t="s">
        <v>431</v>
      </c>
      <c r="AI88" s="23" t="s">
        <v>431</v>
      </c>
      <c r="AJ88" s="23" t="s">
        <v>431</v>
      </c>
      <c r="AK88" s="23" t="s">
        <v>429</v>
      </c>
      <c r="AL88" s="46" t="s">
        <v>413</v>
      </c>
    </row>
    <row r="89" spans="1:38" s="2" customFormat="1" ht="26.25" customHeight="1" thickBot="1" x14ac:dyDescent="0.3">
      <c r="A89" s="67" t="s">
        <v>209</v>
      </c>
      <c r="B89" s="68" t="s">
        <v>225</v>
      </c>
      <c r="C89" s="77" t="s">
        <v>226</v>
      </c>
      <c r="D89" s="69"/>
      <c r="E89" s="152" t="s">
        <v>431</v>
      </c>
      <c r="F89" s="152">
        <v>1.6</v>
      </c>
      <c r="G89" s="152" t="s">
        <v>431</v>
      </c>
      <c r="H89" s="152" t="s">
        <v>431</v>
      </c>
      <c r="I89" s="152" t="s">
        <v>429</v>
      </c>
      <c r="J89" s="152" t="s">
        <v>431</v>
      </c>
      <c r="K89" s="152" t="s">
        <v>431</v>
      </c>
      <c r="L89" s="152" t="s">
        <v>429</v>
      </c>
      <c r="M89" s="152" t="s">
        <v>431</v>
      </c>
      <c r="N89" s="152"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57"/>
      <c r="AF89" s="23" t="s">
        <v>431</v>
      </c>
      <c r="AG89" s="23" t="s">
        <v>431</v>
      </c>
      <c r="AH89" s="23" t="s">
        <v>431</v>
      </c>
      <c r="AI89" s="23" t="s">
        <v>431</v>
      </c>
      <c r="AJ89" s="23" t="s">
        <v>431</v>
      </c>
      <c r="AK89" s="23" t="s">
        <v>429</v>
      </c>
      <c r="AL89" s="46" t="s">
        <v>413</v>
      </c>
    </row>
    <row r="90" spans="1:38" s="7" customFormat="1" ht="26.25" customHeight="1" thickBot="1" x14ac:dyDescent="0.3">
      <c r="A90" s="67" t="s">
        <v>209</v>
      </c>
      <c r="B90" s="68" t="s">
        <v>227</v>
      </c>
      <c r="C90" s="77" t="s">
        <v>228</v>
      </c>
      <c r="D90" s="69"/>
      <c r="E90" s="152" t="s">
        <v>430</v>
      </c>
      <c r="F90" s="152" t="s">
        <v>430</v>
      </c>
      <c r="G90" s="152" t="s">
        <v>430</v>
      </c>
      <c r="H90" s="152" t="s">
        <v>430</v>
      </c>
      <c r="I90" s="152" t="s">
        <v>430</v>
      </c>
      <c r="J90" s="152" t="s">
        <v>430</v>
      </c>
      <c r="K90" s="152" t="s">
        <v>430</v>
      </c>
      <c r="L90" s="152" t="s">
        <v>429</v>
      </c>
      <c r="M90" s="152" t="s">
        <v>430</v>
      </c>
      <c r="N90" s="152"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57"/>
      <c r="AF90" s="23" t="s">
        <v>431</v>
      </c>
      <c r="AG90" s="23" t="s">
        <v>431</v>
      </c>
      <c r="AH90" s="23" t="s">
        <v>431</v>
      </c>
      <c r="AI90" s="23" t="s">
        <v>431</v>
      </c>
      <c r="AJ90" s="23" t="s">
        <v>431</v>
      </c>
      <c r="AK90" s="23" t="s">
        <v>429</v>
      </c>
      <c r="AL90" s="46" t="s">
        <v>413</v>
      </c>
    </row>
    <row r="91" spans="1:38" s="2" customFormat="1" ht="26.25" customHeight="1" thickBot="1" x14ac:dyDescent="0.3">
      <c r="A91" s="67" t="s">
        <v>209</v>
      </c>
      <c r="B91" s="67" t="s">
        <v>405</v>
      </c>
      <c r="C91" s="68" t="s">
        <v>229</v>
      </c>
      <c r="D91" s="69"/>
      <c r="E91" s="152" t="s">
        <v>430</v>
      </c>
      <c r="F91" s="152" t="s">
        <v>430</v>
      </c>
      <c r="G91" s="152" t="s">
        <v>430</v>
      </c>
      <c r="H91" s="152" t="s">
        <v>430</v>
      </c>
      <c r="I91" s="152" t="s">
        <v>430</v>
      </c>
      <c r="J91" s="152" t="s">
        <v>430</v>
      </c>
      <c r="K91" s="152" t="s">
        <v>430</v>
      </c>
      <c r="L91" s="152" t="s">
        <v>429</v>
      </c>
      <c r="M91" s="152" t="s">
        <v>430</v>
      </c>
      <c r="N91" s="152"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57"/>
      <c r="AF91" s="23" t="s">
        <v>431</v>
      </c>
      <c r="AG91" s="23" t="s">
        <v>431</v>
      </c>
      <c r="AH91" s="23" t="s">
        <v>431</v>
      </c>
      <c r="AI91" s="23" t="s">
        <v>431</v>
      </c>
      <c r="AJ91" s="23" t="s">
        <v>431</v>
      </c>
      <c r="AK91" s="23" t="s">
        <v>429</v>
      </c>
      <c r="AL91" s="46" t="s">
        <v>413</v>
      </c>
    </row>
    <row r="92" spans="1:38" s="2" customFormat="1" ht="26.25" customHeight="1" thickBot="1" x14ac:dyDescent="0.3">
      <c r="A92" s="67" t="s">
        <v>54</v>
      </c>
      <c r="B92" s="67" t="s">
        <v>230</v>
      </c>
      <c r="C92" s="68" t="s">
        <v>231</v>
      </c>
      <c r="D92" s="74"/>
      <c r="E92" s="163">
        <v>19.016883938000003</v>
      </c>
      <c r="F92" s="152">
        <v>2.8358490129999994</v>
      </c>
      <c r="G92" s="152">
        <v>44.126175291000003</v>
      </c>
      <c r="H92" s="152">
        <v>6.4009355000000018E-2</v>
      </c>
      <c r="I92" s="152">
        <v>11.356868799999999</v>
      </c>
      <c r="J92" s="152">
        <v>17.035303199999998</v>
      </c>
      <c r="K92" s="152">
        <v>28.392171999999995</v>
      </c>
      <c r="L92" s="152" t="s">
        <v>429</v>
      </c>
      <c r="M92" s="152">
        <v>25.291741287000004</v>
      </c>
      <c r="N92" s="152"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57"/>
      <c r="AF92" s="23" t="s">
        <v>431</v>
      </c>
      <c r="AG92" s="23" t="s">
        <v>431</v>
      </c>
      <c r="AH92" s="23" t="s">
        <v>431</v>
      </c>
      <c r="AI92" s="23" t="s">
        <v>431</v>
      </c>
      <c r="AJ92" s="23" t="s">
        <v>431</v>
      </c>
      <c r="AK92" s="23" t="s">
        <v>429</v>
      </c>
      <c r="AL92" s="46" t="s">
        <v>232</v>
      </c>
    </row>
    <row r="93" spans="1:38" s="2" customFormat="1" ht="26.25" customHeight="1" thickBot="1" x14ac:dyDescent="0.3">
      <c r="A93" s="67" t="s">
        <v>54</v>
      </c>
      <c r="B93" s="67" t="s">
        <v>233</v>
      </c>
      <c r="C93" s="68" t="s">
        <v>406</v>
      </c>
      <c r="D93" s="74"/>
      <c r="E93" s="163" t="s">
        <v>431</v>
      </c>
      <c r="F93" s="152">
        <v>201.29958213700002</v>
      </c>
      <c r="G93" s="152" t="s">
        <v>431</v>
      </c>
      <c r="H93" s="152" t="s">
        <v>431</v>
      </c>
      <c r="I93" s="152" t="s">
        <v>429</v>
      </c>
      <c r="J93" s="152" t="s">
        <v>429</v>
      </c>
      <c r="K93" s="152" t="s">
        <v>429</v>
      </c>
      <c r="L93" s="152" t="s">
        <v>429</v>
      </c>
      <c r="M93" s="152" t="s">
        <v>431</v>
      </c>
      <c r="N93" s="152" t="s">
        <v>431</v>
      </c>
      <c r="O93" s="140" t="s">
        <v>431</v>
      </c>
      <c r="P93" s="140" t="s">
        <v>431</v>
      </c>
      <c r="Q93" s="140" t="s">
        <v>431</v>
      </c>
      <c r="R93" s="140" t="s">
        <v>431</v>
      </c>
      <c r="S93" s="140" t="s">
        <v>431</v>
      </c>
      <c r="T93" s="140" t="s">
        <v>431</v>
      </c>
      <c r="U93" s="140" t="s">
        <v>431</v>
      </c>
      <c r="V93" s="140" t="s">
        <v>431</v>
      </c>
      <c r="W93" s="140" t="s">
        <v>429</v>
      </c>
      <c r="X93" s="140" t="s">
        <v>429</v>
      </c>
      <c r="Y93" s="140" t="s">
        <v>429</v>
      </c>
      <c r="Z93" s="140" t="s">
        <v>429</v>
      </c>
      <c r="AA93" s="140" t="s">
        <v>429</v>
      </c>
      <c r="AB93" s="140" t="s">
        <v>429</v>
      </c>
      <c r="AC93" s="140" t="s">
        <v>429</v>
      </c>
      <c r="AD93" s="140" t="s">
        <v>429</v>
      </c>
      <c r="AE93" s="57"/>
      <c r="AF93" s="23" t="s">
        <v>431</v>
      </c>
      <c r="AG93" s="23" t="s">
        <v>431</v>
      </c>
      <c r="AH93" s="23" t="s">
        <v>431</v>
      </c>
      <c r="AI93" s="23" t="s">
        <v>431</v>
      </c>
      <c r="AJ93" s="23" t="s">
        <v>431</v>
      </c>
      <c r="AK93" s="23"/>
      <c r="AL93" s="46" t="s">
        <v>234</v>
      </c>
    </row>
    <row r="94" spans="1:38" s="2" customFormat="1" ht="26.25" customHeight="1" thickBot="1" x14ac:dyDescent="0.3">
      <c r="A94" s="67" t="s">
        <v>54</v>
      </c>
      <c r="B94" s="283" t="s">
        <v>407</v>
      </c>
      <c r="C94" s="68" t="s">
        <v>235</v>
      </c>
      <c r="D94" s="69"/>
      <c r="E94" s="152" t="s">
        <v>430</v>
      </c>
      <c r="F94" s="152" t="s">
        <v>430</v>
      </c>
      <c r="G94" s="152" t="s">
        <v>430</v>
      </c>
      <c r="H94" s="152" t="s">
        <v>430</v>
      </c>
      <c r="I94" s="152" t="s">
        <v>430</v>
      </c>
      <c r="J94" s="152" t="s">
        <v>430</v>
      </c>
      <c r="K94" s="152" t="s">
        <v>430</v>
      </c>
      <c r="L94" s="152" t="s">
        <v>429</v>
      </c>
      <c r="M94" s="152" t="s">
        <v>430</v>
      </c>
      <c r="N94" s="152"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57"/>
      <c r="AF94" s="23" t="s">
        <v>431</v>
      </c>
      <c r="AG94" s="23" t="s">
        <v>431</v>
      </c>
      <c r="AH94" s="23" t="s">
        <v>431</v>
      </c>
      <c r="AI94" s="23" t="s">
        <v>431</v>
      </c>
      <c r="AJ94" s="23" t="s">
        <v>431</v>
      </c>
      <c r="AK94" s="23" t="s">
        <v>429</v>
      </c>
      <c r="AL94" s="46" t="s">
        <v>413</v>
      </c>
    </row>
    <row r="95" spans="1:38" s="2" customFormat="1" ht="26.25" customHeight="1" thickBot="1" x14ac:dyDescent="0.3">
      <c r="A95" s="67" t="s">
        <v>54</v>
      </c>
      <c r="B95" s="283" t="s">
        <v>236</v>
      </c>
      <c r="C95" s="68" t="s">
        <v>237</v>
      </c>
      <c r="D95" s="74"/>
      <c r="E95" s="152" t="s">
        <v>429</v>
      </c>
      <c r="F95" s="152" t="s">
        <v>429</v>
      </c>
      <c r="G95" s="152" t="s">
        <v>429</v>
      </c>
      <c r="H95" s="152" t="s">
        <v>429</v>
      </c>
      <c r="I95" s="152" t="s">
        <v>429</v>
      </c>
      <c r="J95" s="152" t="s">
        <v>429</v>
      </c>
      <c r="K95" s="152">
        <v>9.4564965600000015</v>
      </c>
      <c r="L95" s="152" t="s">
        <v>429</v>
      </c>
      <c r="M95" s="152" t="s">
        <v>429</v>
      </c>
      <c r="N95" s="152"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57"/>
      <c r="AF95" s="23" t="s">
        <v>431</v>
      </c>
      <c r="AG95" s="23" t="s">
        <v>431</v>
      </c>
      <c r="AH95" s="23" t="s">
        <v>431</v>
      </c>
      <c r="AI95" s="23" t="s">
        <v>431</v>
      </c>
      <c r="AJ95" s="23" t="s">
        <v>431</v>
      </c>
      <c r="AK95" s="23" t="s">
        <v>429</v>
      </c>
      <c r="AL95" s="46" t="s">
        <v>413</v>
      </c>
    </row>
    <row r="96" spans="1:38" s="2" customFormat="1" ht="26.25" customHeight="1" thickBot="1" x14ac:dyDescent="0.3">
      <c r="A96" s="67" t="s">
        <v>54</v>
      </c>
      <c r="B96" s="67" t="s">
        <v>238</v>
      </c>
      <c r="C96" s="68" t="s">
        <v>239</v>
      </c>
      <c r="D96" s="74"/>
      <c r="E96" s="163" t="s">
        <v>430</v>
      </c>
      <c r="F96" s="152" t="s">
        <v>430</v>
      </c>
      <c r="G96" s="152" t="s">
        <v>430</v>
      </c>
      <c r="H96" s="152" t="s">
        <v>430</v>
      </c>
      <c r="I96" s="152" t="s">
        <v>430</v>
      </c>
      <c r="J96" s="152" t="s">
        <v>430</v>
      </c>
      <c r="K96" s="152" t="s">
        <v>430</v>
      </c>
      <c r="L96" s="152" t="s">
        <v>429</v>
      </c>
      <c r="M96" s="152" t="s">
        <v>430</v>
      </c>
      <c r="N96" s="152"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57"/>
      <c r="AF96" s="23" t="s">
        <v>431</v>
      </c>
      <c r="AG96" s="23" t="s">
        <v>431</v>
      </c>
      <c r="AH96" s="23" t="s">
        <v>431</v>
      </c>
      <c r="AI96" s="23" t="s">
        <v>431</v>
      </c>
      <c r="AJ96" s="23" t="s">
        <v>431</v>
      </c>
      <c r="AK96" s="23" t="s">
        <v>429</v>
      </c>
      <c r="AL96" s="46" t="s">
        <v>413</v>
      </c>
    </row>
    <row r="97" spans="1:38" s="2" customFormat="1" ht="26.25" customHeight="1" thickBot="1" x14ac:dyDescent="0.3">
      <c r="A97" s="67" t="s">
        <v>54</v>
      </c>
      <c r="B97" s="67" t="s">
        <v>240</v>
      </c>
      <c r="C97" s="68" t="s">
        <v>241</v>
      </c>
      <c r="D97" s="74"/>
      <c r="E97" s="163" t="s">
        <v>431</v>
      </c>
      <c r="F97" s="152" t="s">
        <v>431</v>
      </c>
      <c r="G97" s="152" t="s">
        <v>431</v>
      </c>
      <c r="H97" s="152" t="s">
        <v>431</v>
      </c>
      <c r="I97" s="152" t="s">
        <v>431</v>
      </c>
      <c r="J97" s="152" t="s">
        <v>431</v>
      </c>
      <c r="K97" s="152" t="s">
        <v>431</v>
      </c>
      <c r="L97" s="152" t="s">
        <v>429</v>
      </c>
      <c r="M97" s="152" t="s">
        <v>431</v>
      </c>
      <c r="N97" s="152"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57"/>
      <c r="AF97" s="23" t="s">
        <v>431</v>
      </c>
      <c r="AG97" s="23" t="s">
        <v>431</v>
      </c>
      <c r="AH97" s="23" t="s">
        <v>431</v>
      </c>
      <c r="AI97" s="23" t="s">
        <v>431</v>
      </c>
      <c r="AJ97" s="23" t="s">
        <v>431</v>
      </c>
      <c r="AK97" s="23" t="s">
        <v>429</v>
      </c>
      <c r="AL97" s="46" t="s">
        <v>413</v>
      </c>
    </row>
    <row r="98" spans="1:38" s="2" customFormat="1" ht="26.25" customHeight="1" thickBot="1" x14ac:dyDescent="0.3">
      <c r="A98" s="67" t="s">
        <v>54</v>
      </c>
      <c r="B98" s="67" t="s">
        <v>242</v>
      </c>
      <c r="C98" s="68" t="s">
        <v>243</v>
      </c>
      <c r="D98" s="74"/>
      <c r="E98" s="163">
        <v>20</v>
      </c>
      <c r="F98" s="152">
        <v>6.01</v>
      </c>
      <c r="G98" s="152">
        <v>6.01</v>
      </c>
      <c r="H98" s="152">
        <v>1.99</v>
      </c>
      <c r="I98" s="152">
        <v>2</v>
      </c>
      <c r="J98" s="152">
        <v>3</v>
      </c>
      <c r="K98" s="152">
        <v>5</v>
      </c>
      <c r="L98" s="152" t="s">
        <v>429</v>
      </c>
      <c r="M98" s="152">
        <v>63.2</v>
      </c>
      <c r="N98" s="152"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57"/>
      <c r="AF98" s="23" t="s">
        <v>431</v>
      </c>
      <c r="AG98" s="23" t="s">
        <v>431</v>
      </c>
      <c r="AH98" s="23" t="s">
        <v>431</v>
      </c>
      <c r="AI98" s="23" t="s">
        <v>431</v>
      </c>
      <c r="AJ98" s="23" t="s">
        <v>431</v>
      </c>
      <c r="AK98" s="23" t="s">
        <v>429</v>
      </c>
      <c r="AL98" s="46" t="s">
        <v>413</v>
      </c>
    </row>
    <row r="99" spans="1:38" s="2" customFormat="1" ht="26.25" customHeight="1" thickBot="1" x14ac:dyDescent="0.3">
      <c r="A99" s="67" t="s">
        <v>244</v>
      </c>
      <c r="B99" s="67" t="s">
        <v>245</v>
      </c>
      <c r="C99" s="68" t="s">
        <v>408</v>
      </c>
      <c r="D99" s="74"/>
      <c r="E99" s="163">
        <v>0.77945790000000004</v>
      </c>
      <c r="F99" s="152">
        <v>81.997708800000012</v>
      </c>
      <c r="G99" s="152" t="s">
        <v>431</v>
      </c>
      <c r="H99" s="152">
        <v>214.58759999999998</v>
      </c>
      <c r="I99" s="152">
        <v>2.5876739999999994</v>
      </c>
      <c r="J99" s="152">
        <v>3.9761819999999997</v>
      </c>
      <c r="K99" s="152">
        <v>8.7097319999999989</v>
      </c>
      <c r="L99" s="152" t="s">
        <v>429</v>
      </c>
      <c r="M99" s="152" t="s">
        <v>431</v>
      </c>
      <c r="N99" s="152"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57"/>
      <c r="AF99" s="23" t="s">
        <v>431</v>
      </c>
      <c r="AG99" s="23" t="s">
        <v>431</v>
      </c>
      <c r="AH99" s="23" t="s">
        <v>431</v>
      </c>
      <c r="AI99" s="23" t="s">
        <v>431</v>
      </c>
      <c r="AJ99" s="23" t="s">
        <v>431</v>
      </c>
      <c r="AK99" s="23">
        <v>6311.4</v>
      </c>
      <c r="AL99" s="46" t="s">
        <v>246</v>
      </c>
    </row>
    <row r="100" spans="1:38" s="2" customFormat="1" ht="26.25" customHeight="1" thickBot="1" x14ac:dyDescent="0.3">
      <c r="A100" s="67" t="s">
        <v>244</v>
      </c>
      <c r="B100" s="67" t="s">
        <v>247</v>
      </c>
      <c r="C100" s="68" t="s">
        <v>409</v>
      </c>
      <c r="D100" s="74"/>
      <c r="E100" s="163">
        <v>0.57834209999999997</v>
      </c>
      <c r="F100" s="152">
        <v>49.194487200000005</v>
      </c>
      <c r="G100" s="152" t="s">
        <v>431</v>
      </c>
      <c r="H100" s="152">
        <v>88.915180000000007</v>
      </c>
      <c r="I100" s="152">
        <v>1.1016040000000002</v>
      </c>
      <c r="J100" s="152">
        <v>1.6917490000000002</v>
      </c>
      <c r="K100" s="152">
        <v>3.6588989999999999</v>
      </c>
      <c r="L100" s="152" t="s">
        <v>429</v>
      </c>
      <c r="M100" s="152" t="s">
        <v>431</v>
      </c>
      <c r="N100" s="152"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57"/>
      <c r="AF100" s="23" t="s">
        <v>431</v>
      </c>
      <c r="AG100" s="23" t="s">
        <v>431</v>
      </c>
      <c r="AH100" s="23" t="s">
        <v>431</v>
      </c>
      <c r="AI100" s="23" t="s">
        <v>431</v>
      </c>
      <c r="AJ100" s="23" t="s">
        <v>431</v>
      </c>
      <c r="AK100" s="23">
        <v>7868.6</v>
      </c>
      <c r="AL100" s="46" t="s">
        <v>246</v>
      </c>
    </row>
    <row r="101" spans="1:38" s="2" customFormat="1" ht="26.25" customHeight="1" thickBot="1" x14ac:dyDescent="0.3">
      <c r="A101" s="67" t="s">
        <v>244</v>
      </c>
      <c r="B101" s="67" t="s">
        <v>248</v>
      </c>
      <c r="C101" s="68" t="s">
        <v>249</v>
      </c>
      <c r="D101" s="74"/>
      <c r="E101" s="163">
        <v>0.13248320000000002</v>
      </c>
      <c r="F101" s="152">
        <v>3.7095296000000006</v>
      </c>
      <c r="G101" s="152" t="s">
        <v>431</v>
      </c>
      <c r="H101" s="152">
        <v>23.184560000000001</v>
      </c>
      <c r="I101" s="152">
        <v>0.331208</v>
      </c>
      <c r="J101" s="152">
        <v>0.99362400000000006</v>
      </c>
      <c r="K101" s="152">
        <v>2.3184560000000007</v>
      </c>
      <c r="L101" s="152" t="s">
        <v>429</v>
      </c>
      <c r="M101" s="152" t="s">
        <v>431</v>
      </c>
      <c r="N101" s="152"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57"/>
      <c r="AF101" s="23" t="s">
        <v>431</v>
      </c>
      <c r="AG101" s="23" t="s">
        <v>431</v>
      </c>
      <c r="AH101" s="23" t="s">
        <v>431</v>
      </c>
      <c r="AI101" s="23" t="s">
        <v>431</v>
      </c>
      <c r="AJ101" s="23" t="s">
        <v>431</v>
      </c>
      <c r="AK101" s="23">
        <v>16560.400000000001</v>
      </c>
      <c r="AL101" s="46" t="s">
        <v>246</v>
      </c>
    </row>
    <row r="102" spans="1:38" s="2" customFormat="1" ht="26.25" customHeight="1" thickBot="1" x14ac:dyDescent="0.3">
      <c r="A102" s="67" t="s">
        <v>244</v>
      </c>
      <c r="B102" s="67" t="s">
        <v>250</v>
      </c>
      <c r="C102" s="68" t="s">
        <v>387</v>
      </c>
      <c r="D102" s="74"/>
      <c r="E102" s="163">
        <v>0.89105100000000004</v>
      </c>
      <c r="F102" s="152">
        <v>14.301209999999999</v>
      </c>
      <c r="G102" s="152" t="s">
        <v>431</v>
      </c>
      <c r="H102" s="152">
        <v>138.25560000000002</v>
      </c>
      <c r="I102" s="152">
        <v>7.6104000000000019E-2</v>
      </c>
      <c r="J102" s="152">
        <v>1.5220799999999999</v>
      </c>
      <c r="K102" s="152">
        <v>8.2023200000000003</v>
      </c>
      <c r="L102" s="152" t="s">
        <v>429</v>
      </c>
      <c r="M102" s="152" t="s">
        <v>431</v>
      </c>
      <c r="N102" s="152"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57"/>
      <c r="AF102" s="23" t="s">
        <v>431</v>
      </c>
      <c r="AG102" s="23" t="s">
        <v>431</v>
      </c>
      <c r="AH102" s="23" t="s">
        <v>431</v>
      </c>
      <c r="AI102" s="23" t="s">
        <v>431</v>
      </c>
      <c r="AJ102" s="23" t="s">
        <v>431</v>
      </c>
      <c r="AK102" s="23">
        <v>12684</v>
      </c>
      <c r="AL102" s="46" t="s">
        <v>246</v>
      </c>
    </row>
    <row r="103" spans="1:38" s="2" customFormat="1" ht="26.25" customHeight="1" thickBot="1" x14ac:dyDescent="0.3">
      <c r="A103" s="67" t="s">
        <v>244</v>
      </c>
      <c r="B103" s="67" t="s">
        <v>251</v>
      </c>
      <c r="C103" s="68" t="s">
        <v>252</v>
      </c>
      <c r="D103" s="74"/>
      <c r="E103" s="284">
        <v>4.3428E-4</v>
      </c>
      <c r="F103" s="152">
        <v>2.7984740000000001E-2</v>
      </c>
      <c r="G103" s="152" t="s">
        <v>431</v>
      </c>
      <c r="H103" s="152">
        <v>5.9220000000000002E-2</v>
      </c>
      <c r="I103" s="152">
        <v>2.8952000000000001E-3</v>
      </c>
      <c r="J103" s="152">
        <v>4.4086000000000004E-3</v>
      </c>
      <c r="K103" s="152">
        <v>9.5410000000000009E-3</v>
      </c>
      <c r="L103" s="152" t="s">
        <v>429</v>
      </c>
      <c r="M103" s="152" t="s">
        <v>431</v>
      </c>
      <c r="N103" s="152"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57"/>
      <c r="AF103" s="23" t="s">
        <v>431</v>
      </c>
      <c r="AG103" s="23" t="s">
        <v>431</v>
      </c>
      <c r="AH103" s="23" t="s">
        <v>431</v>
      </c>
      <c r="AI103" s="23" t="s">
        <v>431</v>
      </c>
      <c r="AJ103" s="23" t="s">
        <v>431</v>
      </c>
      <c r="AK103" s="23">
        <v>6.58</v>
      </c>
      <c r="AL103" s="46" t="s">
        <v>246</v>
      </c>
    </row>
    <row r="104" spans="1:38" s="2" customFormat="1" ht="26.25" customHeight="1" thickBot="1" x14ac:dyDescent="0.3">
      <c r="A104" s="67" t="s">
        <v>244</v>
      </c>
      <c r="B104" s="67" t="s">
        <v>253</v>
      </c>
      <c r="C104" s="68" t="s">
        <v>254</v>
      </c>
      <c r="D104" s="74"/>
      <c r="E104" s="163">
        <v>1.0582399999999995E-2</v>
      </c>
      <c r="F104" s="152">
        <v>0.77119239999999956</v>
      </c>
      <c r="G104" s="152" t="s">
        <v>431</v>
      </c>
      <c r="H104" s="152">
        <v>1.8519199999999989</v>
      </c>
      <c r="I104" s="152">
        <v>2.6455999999999986E-2</v>
      </c>
      <c r="J104" s="152">
        <v>7.9367999999999952E-2</v>
      </c>
      <c r="K104" s="152">
        <v>0.18519199999999991</v>
      </c>
      <c r="L104" s="152" t="s">
        <v>429</v>
      </c>
      <c r="M104" s="152" t="s">
        <v>431</v>
      </c>
      <c r="N104" s="152"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57"/>
      <c r="AF104" s="23" t="s">
        <v>431</v>
      </c>
      <c r="AG104" s="23" t="s">
        <v>431</v>
      </c>
      <c r="AH104" s="23" t="s">
        <v>431</v>
      </c>
      <c r="AI104" s="23" t="s">
        <v>431</v>
      </c>
      <c r="AJ104" s="23" t="s">
        <v>431</v>
      </c>
      <c r="AK104" s="23">
        <v>1322.7999999999993</v>
      </c>
      <c r="AL104" s="46" t="s">
        <v>246</v>
      </c>
    </row>
    <row r="105" spans="1:38" s="2" customFormat="1" ht="26.25" customHeight="1" thickBot="1" x14ac:dyDescent="0.3">
      <c r="A105" s="67" t="s">
        <v>244</v>
      </c>
      <c r="B105" s="67" t="s">
        <v>255</v>
      </c>
      <c r="C105" s="68" t="s">
        <v>256</v>
      </c>
      <c r="D105" s="74"/>
      <c r="E105" s="163">
        <v>0.1073139</v>
      </c>
      <c r="F105" s="152">
        <v>2.2824225</v>
      </c>
      <c r="G105" s="152" t="s">
        <v>431</v>
      </c>
      <c r="H105" s="152">
        <v>7.9017200000000001</v>
      </c>
      <c r="I105" s="152">
        <v>7.4746000000000007E-2</v>
      </c>
      <c r="J105" s="152">
        <v>0.11745799999999999</v>
      </c>
      <c r="K105" s="152">
        <v>0.256272</v>
      </c>
      <c r="L105" s="152" t="s">
        <v>429</v>
      </c>
      <c r="M105" s="152" t="s">
        <v>431</v>
      </c>
      <c r="N105" s="152"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57"/>
      <c r="AF105" s="23" t="s">
        <v>431</v>
      </c>
      <c r="AG105" s="23" t="s">
        <v>431</v>
      </c>
      <c r="AH105" s="23" t="s">
        <v>431</v>
      </c>
      <c r="AI105" s="23" t="s">
        <v>431</v>
      </c>
      <c r="AJ105" s="23" t="s">
        <v>431</v>
      </c>
      <c r="AK105" s="23">
        <v>533.9</v>
      </c>
      <c r="AL105" s="46" t="s">
        <v>246</v>
      </c>
    </row>
    <row r="106" spans="1:38" s="2" customFormat="1" ht="26.25" customHeight="1" thickBot="1" x14ac:dyDescent="0.3">
      <c r="A106" s="67" t="s">
        <v>244</v>
      </c>
      <c r="B106" s="67" t="s">
        <v>257</v>
      </c>
      <c r="C106" s="68" t="s">
        <v>258</v>
      </c>
      <c r="D106" s="74"/>
      <c r="E106" s="163">
        <v>3.0489690000000003E-3</v>
      </c>
      <c r="F106" s="152">
        <v>2.2298430000000001E-2</v>
      </c>
      <c r="G106" s="152" t="s">
        <v>431</v>
      </c>
      <c r="H106" s="152">
        <v>0.22450120000000001</v>
      </c>
      <c r="I106" s="152">
        <v>1.5169000000000001E-3</v>
      </c>
      <c r="J106" s="152">
        <v>2.4270400000000001E-3</v>
      </c>
      <c r="K106" s="152">
        <v>5.15746E-3</v>
      </c>
      <c r="L106" s="152" t="s">
        <v>429</v>
      </c>
      <c r="M106" s="152" t="s">
        <v>431</v>
      </c>
      <c r="N106" s="152"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57"/>
      <c r="AF106" s="23" t="s">
        <v>431</v>
      </c>
      <c r="AG106" s="23" t="s">
        <v>431</v>
      </c>
      <c r="AH106" s="23" t="s">
        <v>431</v>
      </c>
      <c r="AI106" s="23" t="s">
        <v>431</v>
      </c>
      <c r="AJ106" s="23" t="s">
        <v>431</v>
      </c>
      <c r="AK106" s="23">
        <v>15.169</v>
      </c>
      <c r="AL106" s="46" t="s">
        <v>246</v>
      </c>
    </row>
    <row r="107" spans="1:38" s="2" customFormat="1" ht="26.25" customHeight="1" thickBot="1" x14ac:dyDescent="0.3">
      <c r="A107" s="67" t="s">
        <v>244</v>
      </c>
      <c r="B107" s="67" t="s">
        <v>259</v>
      </c>
      <c r="C107" s="68" t="s">
        <v>380</v>
      </c>
      <c r="D107" s="74"/>
      <c r="E107" s="163">
        <v>0.272054874</v>
      </c>
      <c r="F107" s="152">
        <v>17.265020849999999</v>
      </c>
      <c r="G107" s="152" t="s">
        <v>431</v>
      </c>
      <c r="H107" s="152">
        <v>50.225515199999997</v>
      </c>
      <c r="I107" s="152">
        <v>0.31390947000000002</v>
      </c>
      <c r="J107" s="152">
        <v>4.1854595999999997</v>
      </c>
      <c r="K107" s="152">
        <v>19.8809331</v>
      </c>
      <c r="L107" s="152" t="s">
        <v>429</v>
      </c>
      <c r="M107" s="152" t="s">
        <v>431</v>
      </c>
      <c r="N107" s="152"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57"/>
      <c r="AF107" s="23" t="s">
        <v>431</v>
      </c>
      <c r="AG107" s="23" t="s">
        <v>431</v>
      </c>
      <c r="AH107" s="23" t="s">
        <v>431</v>
      </c>
      <c r="AI107" s="23" t="s">
        <v>431</v>
      </c>
      <c r="AJ107" s="23" t="s">
        <v>431</v>
      </c>
      <c r="AK107" s="23">
        <v>104636.48999999999</v>
      </c>
      <c r="AL107" s="46" t="s">
        <v>246</v>
      </c>
    </row>
    <row r="108" spans="1:38" s="2" customFormat="1" ht="26.25" customHeight="1" thickBot="1" x14ac:dyDescent="0.3">
      <c r="A108" s="67" t="s">
        <v>244</v>
      </c>
      <c r="B108" s="67" t="s">
        <v>260</v>
      </c>
      <c r="C108" s="68" t="s">
        <v>381</v>
      </c>
      <c r="D108" s="74"/>
      <c r="E108" s="163" t="s">
        <v>430</v>
      </c>
      <c r="F108" s="152" t="s">
        <v>430</v>
      </c>
      <c r="G108" s="152" t="s">
        <v>431</v>
      </c>
      <c r="H108" s="152" t="s">
        <v>430</v>
      </c>
      <c r="I108" s="152" t="s">
        <v>430</v>
      </c>
      <c r="J108" s="152" t="s">
        <v>430</v>
      </c>
      <c r="K108" s="152" t="s">
        <v>430</v>
      </c>
      <c r="L108" s="152" t="s">
        <v>429</v>
      </c>
      <c r="M108" s="152" t="s">
        <v>431</v>
      </c>
      <c r="N108" s="152"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57"/>
      <c r="AF108" s="23" t="s">
        <v>431</v>
      </c>
      <c r="AG108" s="23" t="s">
        <v>431</v>
      </c>
      <c r="AH108" s="23" t="s">
        <v>431</v>
      </c>
      <c r="AI108" s="23" t="s">
        <v>431</v>
      </c>
      <c r="AJ108" s="23" t="s">
        <v>431</v>
      </c>
      <c r="AK108" s="23" t="s">
        <v>430</v>
      </c>
      <c r="AL108" s="46" t="s">
        <v>246</v>
      </c>
    </row>
    <row r="109" spans="1:38" s="2" customFormat="1" ht="26.25" customHeight="1" thickBot="1" x14ac:dyDescent="0.3">
      <c r="A109" s="67" t="s">
        <v>244</v>
      </c>
      <c r="B109" s="67" t="s">
        <v>261</v>
      </c>
      <c r="C109" s="68" t="s">
        <v>382</v>
      </c>
      <c r="D109" s="74"/>
      <c r="E109" s="163" t="s">
        <v>430</v>
      </c>
      <c r="F109" s="152" t="s">
        <v>430</v>
      </c>
      <c r="G109" s="152" t="s">
        <v>431</v>
      </c>
      <c r="H109" s="152" t="s">
        <v>430</v>
      </c>
      <c r="I109" s="152" t="s">
        <v>430</v>
      </c>
      <c r="J109" s="152" t="s">
        <v>430</v>
      </c>
      <c r="K109" s="152" t="s">
        <v>430</v>
      </c>
      <c r="L109" s="152" t="s">
        <v>429</v>
      </c>
      <c r="M109" s="152" t="s">
        <v>431</v>
      </c>
      <c r="N109" s="152"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57"/>
      <c r="AF109" s="23" t="s">
        <v>431</v>
      </c>
      <c r="AG109" s="23" t="s">
        <v>431</v>
      </c>
      <c r="AH109" s="23" t="s">
        <v>431</v>
      </c>
      <c r="AI109" s="23" t="s">
        <v>431</v>
      </c>
      <c r="AJ109" s="23" t="s">
        <v>431</v>
      </c>
      <c r="AK109" s="23" t="s">
        <v>430</v>
      </c>
      <c r="AL109" s="46" t="s">
        <v>246</v>
      </c>
    </row>
    <row r="110" spans="1:38" s="2" customFormat="1" ht="26.25" customHeight="1" thickBot="1" x14ac:dyDescent="0.3">
      <c r="A110" s="67" t="s">
        <v>244</v>
      </c>
      <c r="B110" s="67" t="s">
        <v>262</v>
      </c>
      <c r="C110" s="68" t="s">
        <v>383</v>
      </c>
      <c r="D110" s="74"/>
      <c r="E110" s="163">
        <v>0.8626697286666668</v>
      </c>
      <c r="F110" s="152">
        <v>76.358478577499994</v>
      </c>
      <c r="G110" s="152" t="s">
        <v>431</v>
      </c>
      <c r="H110" s="152">
        <v>130.86537016</v>
      </c>
      <c r="I110" s="152">
        <v>3.66227715</v>
      </c>
      <c r="J110" s="152">
        <v>26.8566991</v>
      </c>
      <c r="K110" s="152">
        <v>35.157860639999996</v>
      </c>
      <c r="L110" s="152" t="s">
        <v>429</v>
      </c>
      <c r="M110" s="152" t="s">
        <v>431</v>
      </c>
      <c r="N110" s="152"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57"/>
      <c r="AF110" s="23" t="s">
        <v>431</v>
      </c>
      <c r="AG110" s="23" t="s">
        <v>431</v>
      </c>
      <c r="AH110" s="23" t="s">
        <v>431</v>
      </c>
      <c r="AI110" s="23" t="s">
        <v>431</v>
      </c>
      <c r="AJ110" s="23" t="s">
        <v>431</v>
      </c>
      <c r="AK110" s="23">
        <v>244151.81</v>
      </c>
      <c r="AL110" s="46" t="s">
        <v>246</v>
      </c>
    </row>
    <row r="111" spans="1:38" s="2" customFormat="1" ht="26.25" customHeight="1" thickBot="1" x14ac:dyDescent="0.3">
      <c r="A111" s="67" t="s">
        <v>244</v>
      </c>
      <c r="B111" s="67" t="s">
        <v>263</v>
      </c>
      <c r="C111" s="68" t="s">
        <v>377</v>
      </c>
      <c r="D111" s="74"/>
      <c r="E111" s="163">
        <v>6.1112999999999998E-4</v>
      </c>
      <c r="F111" s="152">
        <v>0.13603150499999997</v>
      </c>
      <c r="G111" s="152" t="s">
        <v>431</v>
      </c>
      <c r="H111" s="152">
        <v>6.0427500000000002E-2</v>
      </c>
      <c r="I111" s="152" t="s">
        <v>429</v>
      </c>
      <c r="J111" s="152" t="s">
        <v>429</v>
      </c>
      <c r="K111" s="152" t="s">
        <v>429</v>
      </c>
      <c r="L111" s="152" t="s">
        <v>429</v>
      </c>
      <c r="M111" s="152" t="s">
        <v>431</v>
      </c>
      <c r="N111" s="152"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57"/>
      <c r="AF111" s="23" t="s">
        <v>431</v>
      </c>
      <c r="AG111" s="23" t="s">
        <v>431</v>
      </c>
      <c r="AH111" s="23" t="s">
        <v>431</v>
      </c>
      <c r="AI111" s="23" t="s">
        <v>431</v>
      </c>
      <c r="AJ111" s="23" t="s">
        <v>431</v>
      </c>
      <c r="AK111" s="23">
        <v>2360.2550000000001</v>
      </c>
      <c r="AL111" s="46" t="s">
        <v>246</v>
      </c>
    </row>
    <row r="112" spans="1:38" s="2" customFormat="1" ht="26.25" customHeight="1" thickBot="1" x14ac:dyDescent="0.3">
      <c r="A112" s="67" t="s">
        <v>264</v>
      </c>
      <c r="B112" s="67" t="s">
        <v>265</v>
      </c>
      <c r="C112" s="68" t="s">
        <v>266</v>
      </c>
      <c r="D112" s="69"/>
      <c r="E112" s="152">
        <v>65.63822399999998</v>
      </c>
      <c r="F112" s="152" t="s">
        <v>431</v>
      </c>
      <c r="G112" s="152" t="s">
        <v>431</v>
      </c>
      <c r="H112" s="152">
        <v>53.625999999999991</v>
      </c>
      <c r="I112" s="152" t="s">
        <v>431</v>
      </c>
      <c r="J112" s="152" t="s">
        <v>431</v>
      </c>
      <c r="K112" s="152" t="s">
        <v>431</v>
      </c>
      <c r="L112" s="152" t="s">
        <v>431</v>
      </c>
      <c r="M112" s="152" t="s">
        <v>431</v>
      </c>
      <c r="N112" s="152"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57"/>
      <c r="AF112" s="23" t="s">
        <v>431</v>
      </c>
      <c r="AG112" s="23" t="s">
        <v>431</v>
      </c>
      <c r="AH112" s="23" t="s">
        <v>431</v>
      </c>
      <c r="AI112" s="23" t="s">
        <v>431</v>
      </c>
      <c r="AJ112" s="23" t="s">
        <v>431</v>
      </c>
      <c r="AK112" s="146">
        <v>1072520000</v>
      </c>
      <c r="AL112" s="46" t="s">
        <v>419</v>
      </c>
    </row>
    <row r="113" spans="1:38" s="2" customFormat="1" ht="26.25" customHeight="1" thickBot="1" x14ac:dyDescent="0.3">
      <c r="A113" s="67" t="s">
        <v>264</v>
      </c>
      <c r="B113" s="82" t="s">
        <v>267</v>
      </c>
      <c r="C113" s="83" t="s">
        <v>268</v>
      </c>
      <c r="D113" s="69"/>
      <c r="E113" s="152" t="s">
        <v>429</v>
      </c>
      <c r="F113" s="152" t="s">
        <v>429</v>
      </c>
      <c r="G113" s="152" t="s">
        <v>429</v>
      </c>
      <c r="H113" s="152" t="s">
        <v>430</v>
      </c>
      <c r="I113" s="152" t="s">
        <v>429</v>
      </c>
      <c r="J113" s="152" t="s">
        <v>429</v>
      </c>
      <c r="K113" s="152" t="s">
        <v>429</v>
      </c>
      <c r="L113" s="152" t="s">
        <v>429</v>
      </c>
      <c r="M113" s="152" t="s">
        <v>429</v>
      </c>
      <c r="N113" s="152"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57"/>
      <c r="AF113" s="23" t="s">
        <v>431</v>
      </c>
      <c r="AG113" s="23" t="s">
        <v>431</v>
      </c>
      <c r="AH113" s="23" t="s">
        <v>431</v>
      </c>
      <c r="AI113" s="23" t="s">
        <v>431</v>
      </c>
      <c r="AJ113" s="23" t="s">
        <v>431</v>
      </c>
      <c r="AK113" s="23" t="s">
        <v>429</v>
      </c>
      <c r="AL113" s="46" t="s">
        <v>413</v>
      </c>
    </row>
    <row r="114" spans="1:38" s="2" customFormat="1" ht="26.25" customHeight="1" thickBot="1" x14ac:dyDescent="0.3">
      <c r="A114" s="67" t="s">
        <v>264</v>
      </c>
      <c r="B114" s="82" t="s">
        <v>269</v>
      </c>
      <c r="C114" s="83" t="s">
        <v>388</v>
      </c>
      <c r="D114" s="69"/>
      <c r="E114" s="152" t="s">
        <v>429</v>
      </c>
      <c r="F114" s="152" t="s">
        <v>429</v>
      </c>
      <c r="G114" s="152" t="s">
        <v>429</v>
      </c>
      <c r="H114" s="152" t="s">
        <v>429</v>
      </c>
      <c r="I114" s="152" t="s">
        <v>429</v>
      </c>
      <c r="J114" s="152" t="s">
        <v>429</v>
      </c>
      <c r="K114" s="152" t="s">
        <v>429</v>
      </c>
      <c r="L114" s="152" t="s">
        <v>429</v>
      </c>
      <c r="M114" s="152" t="s">
        <v>429</v>
      </c>
      <c r="N114" s="152"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57"/>
      <c r="AF114" s="23" t="s">
        <v>431</v>
      </c>
      <c r="AG114" s="23" t="s">
        <v>431</v>
      </c>
      <c r="AH114" s="23" t="s">
        <v>431</v>
      </c>
      <c r="AI114" s="23" t="s">
        <v>431</v>
      </c>
      <c r="AJ114" s="23" t="s">
        <v>431</v>
      </c>
      <c r="AK114" s="23" t="s">
        <v>429</v>
      </c>
      <c r="AL114" s="46" t="s">
        <v>413</v>
      </c>
    </row>
    <row r="115" spans="1:38" s="2" customFormat="1" ht="26.25" customHeight="1" thickBot="1" x14ac:dyDescent="0.3">
      <c r="A115" s="67" t="s">
        <v>264</v>
      </c>
      <c r="B115" s="82" t="s">
        <v>270</v>
      </c>
      <c r="C115" s="83" t="s">
        <v>271</v>
      </c>
      <c r="D115" s="69"/>
      <c r="E115" s="152" t="s">
        <v>429</v>
      </c>
      <c r="F115" s="152" t="s">
        <v>429</v>
      </c>
      <c r="G115" s="152" t="s">
        <v>429</v>
      </c>
      <c r="H115" s="152" t="s">
        <v>429</v>
      </c>
      <c r="I115" s="152" t="s">
        <v>429</v>
      </c>
      <c r="J115" s="152" t="s">
        <v>429</v>
      </c>
      <c r="K115" s="152" t="s">
        <v>429</v>
      </c>
      <c r="L115" s="152" t="s">
        <v>429</v>
      </c>
      <c r="M115" s="152" t="s">
        <v>429</v>
      </c>
      <c r="N115" s="152"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57"/>
      <c r="AF115" s="23" t="s">
        <v>431</v>
      </c>
      <c r="AG115" s="23" t="s">
        <v>431</v>
      </c>
      <c r="AH115" s="23" t="s">
        <v>431</v>
      </c>
      <c r="AI115" s="23" t="s">
        <v>431</v>
      </c>
      <c r="AJ115" s="23" t="s">
        <v>431</v>
      </c>
      <c r="AK115" s="23" t="s">
        <v>429</v>
      </c>
      <c r="AL115" s="46" t="s">
        <v>413</v>
      </c>
    </row>
    <row r="116" spans="1:38" s="2" customFormat="1" ht="26.25" customHeight="1" thickBot="1" x14ac:dyDescent="0.3">
      <c r="A116" s="67" t="s">
        <v>264</v>
      </c>
      <c r="B116" s="67" t="s">
        <v>272</v>
      </c>
      <c r="C116" s="68" t="s">
        <v>410</v>
      </c>
      <c r="D116" s="69"/>
      <c r="E116" s="152" t="s">
        <v>429</v>
      </c>
      <c r="F116" s="152" t="s">
        <v>429</v>
      </c>
      <c r="G116" s="152" t="s">
        <v>429</v>
      </c>
      <c r="H116" s="152" t="s">
        <v>430</v>
      </c>
      <c r="I116" s="152" t="s">
        <v>429</v>
      </c>
      <c r="J116" s="152" t="s">
        <v>429</v>
      </c>
      <c r="K116" s="152" t="s">
        <v>429</v>
      </c>
      <c r="L116" s="152" t="s">
        <v>429</v>
      </c>
      <c r="M116" s="152" t="s">
        <v>429</v>
      </c>
      <c r="N116" s="152"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57"/>
      <c r="AF116" s="23" t="s">
        <v>431</v>
      </c>
      <c r="AG116" s="23" t="s">
        <v>431</v>
      </c>
      <c r="AH116" s="23" t="s">
        <v>431</v>
      </c>
      <c r="AI116" s="23" t="s">
        <v>431</v>
      </c>
      <c r="AJ116" s="23" t="s">
        <v>431</v>
      </c>
      <c r="AK116" s="23" t="s">
        <v>429</v>
      </c>
      <c r="AL116" s="46" t="s">
        <v>413</v>
      </c>
    </row>
    <row r="117" spans="1:38" s="2" customFormat="1" ht="26.25" customHeight="1" thickBot="1" x14ac:dyDescent="0.3">
      <c r="A117" s="67" t="s">
        <v>264</v>
      </c>
      <c r="B117" s="67" t="s">
        <v>273</v>
      </c>
      <c r="C117" s="68" t="s">
        <v>274</v>
      </c>
      <c r="D117" s="69"/>
      <c r="E117" s="152" t="s">
        <v>429</v>
      </c>
      <c r="F117" s="152" t="s">
        <v>429</v>
      </c>
      <c r="G117" s="152" t="s">
        <v>429</v>
      </c>
      <c r="H117" s="152" t="s">
        <v>429</v>
      </c>
      <c r="I117" s="152" t="s">
        <v>429</v>
      </c>
      <c r="J117" s="152" t="s">
        <v>429</v>
      </c>
      <c r="K117" s="152" t="s">
        <v>429</v>
      </c>
      <c r="L117" s="152" t="s">
        <v>429</v>
      </c>
      <c r="M117" s="152" t="s">
        <v>429</v>
      </c>
      <c r="N117" s="152"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57"/>
      <c r="AF117" s="23" t="s">
        <v>431</v>
      </c>
      <c r="AG117" s="23" t="s">
        <v>431</v>
      </c>
      <c r="AH117" s="23" t="s">
        <v>431</v>
      </c>
      <c r="AI117" s="23" t="s">
        <v>431</v>
      </c>
      <c r="AJ117" s="23" t="s">
        <v>431</v>
      </c>
      <c r="AK117" s="23" t="s">
        <v>429</v>
      </c>
      <c r="AL117" s="46" t="s">
        <v>413</v>
      </c>
    </row>
    <row r="118" spans="1:38" s="2" customFormat="1" ht="26.25" customHeight="1" thickBot="1" x14ac:dyDescent="0.3">
      <c r="A118" s="67" t="s">
        <v>264</v>
      </c>
      <c r="B118" s="67" t="s">
        <v>275</v>
      </c>
      <c r="C118" s="68" t="s">
        <v>411</v>
      </c>
      <c r="D118" s="69"/>
      <c r="E118" s="152" t="s">
        <v>429</v>
      </c>
      <c r="F118" s="152" t="s">
        <v>429</v>
      </c>
      <c r="G118" s="152" t="s">
        <v>429</v>
      </c>
      <c r="H118" s="152" t="s">
        <v>429</v>
      </c>
      <c r="I118" s="152" t="s">
        <v>429</v>
      </c>
      <c r="J118" s="152" t="s">
        <v>429</v>
      </c>
      <c r="K118" s="152" t="s">
        <v>429</v>
      </c>
      <c r="L118" s="152" t="s">
        <v>429</v>
      </c>
      <c r="M118" s="152" t="s">
        <v>429</v>
      </c>
      <c r="N118" s="152"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57"/>
      <c r="AF118" s="23" t="s">
        <v>431</v>
      </c>
      <c r="AG118" s="23" t="s">
        <v>431</v>
      </c>
      <c r="AH118" s="23" t="s">
        <v>431</v>
      </c>
      <c r="AI118" s="23" t="s">
        <v>431</v>
      </c>
      <c r="AJ118" s="23" t="s">
        <v>431</v>
      </c>
      <c r="AK118" s="23" t="s">
        <v>429</v>
      </c>
      <c r="AL118" s="46" t="s">
        <v>413</v>
      </c>
    </row>
    <row r="119" spans="1:38" s="2" customFormat="1" ht="26.25" customHeight="1" thickBot="1" x14ac:dyDescent="0.3">
      <c r="A119" s="67" t="s">
        <v>264</v>
      </c>
      <c r="B119" s="67" t="s">
        <v>276</v>
      </c>
      <c r="C119" s="68" t="s">
        <v>277</v>
      </c>
      <c r="D119" s="69"/>
      <c r="E119" s="152" t="s">
        <v>431</v>
      </c>
      <c r="F119" s="152" t="s">
        <v>431</v>
      </c>
      <c r="G119" s="152" t="s">
        <v>431</v>
      </c>
      <c r="H119" s="152" t="s">
        <v>431</v>
      </c>
      <c r="I119" s="152">
        <v>8.3521439999999991</v>
      </c>
      <c r="J119" s="152">
        <v>217.155744</v>
      </c>
      <c r="K119" s="152">
        <v>217.155744</v>
      </c>
      <c r="L119" s="152" t="s">
        <v>431</v>
      </c>
      <c r="M119" s="152" t="s">
        <v>431</v>
      </c>
      <c r="N119" s="152"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57"/>
      <c r="AF119" s="23" t="s">
        <v>431</v>
      </c>
      <c r="AG119" s="23" t="s">
        <v>431</v>
      </c>
      <c r="AH119" s="23" t="s">
        <v>431</v>
      </c>
      <c r="AI119" s="23" t="s">
        <v>431</v>
      </c>
      <c r="AJ119" s="23" t="s">
        <v>431</v>
      </c>
      <c r="AK119" s="23" t="s">
        <v>429</v>
      </c>
      <c r="AL119" s="46" t="s">
        <v>413</v>
      </c>
    </row>
    <row r="120" spans="1:38" s="2" customFormat="1" ht="26.25" customHeight="1" thickBot="1" x14ac:dyDescent="0.3">
      <c r="A120" s="67" t="s">
        <v>264</v>
      </c>
      <c r="B120" s="67" t="s">
        <v>278</v>
      </c>
      <c r="C120" s="68" t="s">
        <v>279</v>
      </c>
      <c r="D120" s="69"/>
      <c r="E120" s="152" t="s">
        <v>429</v>
      </c>
      <c r="F120" s="152" t="s">
        <v>429</v>
      </c>
      <c r="G120" s="152" t="s">
        <v>429</v>
      </c>
      <c r="H120" s="152" t="s">
        <v>429</v>
      </c>
      <c r="I120" s="152" t="s">
        <v>429</v>
      </c>
      <c r="J120" s="152" t="s">
        <v>429</v>
      </c>
      <c r="K120" s="152" t="s">
        <v>429</v>
      </c>
      <c r="L120" s="152" t="s">
        <v>429</v>
      </c>
      <c r="M120" s="152" t="s">
        <v>429</v>
      </c>
      <c r="N120" s="152"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57"/>
      <c r="AF120" s="23" t="s">
        <v>431</v>
      </c>
      <c r="AG120" s="23" t="s">
        <v>431</v>
      </c>
      <c r="AH120" s="23" t="s">
        <v>431</v>
      </c>
      <c r="AI120" s="23" t="s">
        <v>431</v>
      </c>
      <c r="AJ120" s="23" t="s">
        <v>431</v>
      </c>
      <c r="AK120" s="23" t="s">
        <v>429</v>
      </c>
      <c r="AL120" s="46" t="s">
        <v>413</v>
      </c>
    </row>
    <row r="121" spans="1:38" s="2" customFormat="1" ht="26.25" customHeight="1" thickBot="1" x14ac:dyDescent="0.3">
      <c r="A121" s="67" t="s">
        <v>264</v>
      </c>
      <c r="B121" s="67" t="s">
        <v>280</v>
      </c>
      <c r="C121" s="68" t="s">
        <v>281</v>
      </c>
      <c r="D121" s="69"/>
      <c r="E121" s="152" t="s">
        <v>431</v>
      </c>
      <c r="F121" s="152">
        <v>119.71406399999999</v>
      </c>
      <c r="G121" s="152" t="s">
        <v>431</v>
      </c>
      <c r="H121" s="152" t="s">
        <v>431</v>
      </c>
      <c r="I121" s="152" t="s">
        <v>431</v>
      </c>
      <c r="J121" s="152" t="s">
        <v>431</v>
      </c>
      <c r="K121" s="152" t="s">
        <v>431</v>
      </c>
      <c r="L121" s="152" t="s">
        <v>431</v>
      </c>
      <c r="M121" s="152" t="s">
        <v>431</v>
      </c>
      <c r="N121" s="152"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57"/>
      <c r="AF121" s="23" t="s">
        <v>431</v>
      </c>
      <c r="AG121" s="23" t="s">
        <v>431</v>
      </c>
      <c r="AH121" s="23" t="s">
        <v>431</v>
      </c>
      <c r="AI121" s="23" t="s">
        <v>431</v>
      </c>
      <c r="AJ121" s="23" t="s">
        <v>431</v>
      </c>
      <c r="AK121" s="23" t="s">
        <v>429</v>
      </c>
      <c r="AL121" s="46" t="s">
        <v>413</v>
      </c>
    </row>
    <row r="122" spans="1:38" s="2" customFormat="1" ht="26.25" customHeight="1" thickBot="1" x14ac:dyDescent="0.3">
      <c r="A122" s="67" t="s">
        <v>264</v>
      </c>
      <c r="B122" s="82" t="s">
        <v>283</v>
      </c>
      <c r="C122" s="83" t="s">
        <v>284</v>
      </c>
      <c r="D122" s="69"/>
      <c r="E122" s="152" t="s">
        <v>429</v>
      </c>
      <c r="F122" s="152" t="s">
        <v>429</v>
      </c>
      <c r="G122" s="152" t="s">
        <v>429</v>
      </c>
      <c r="H122" s="152" t="s">
        <v>429</v>
      </c>
      <c r="I122" s="152" t="s">
        <v>429</v>
      </c>
      <c r="J122" s="152" t="s">
        <v>429</v>
      </c>
      <c r="K122" s="152" t="s">
        <v>429</v>
      </c>
      <c r="L122" s="152" t="s">
        <v>429</v>
      </c>
      <c r="M122" s="152" t="s">
        <v>429</v>
      </c>
      <c r="N122" s="152"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57"/>
      <c r="AF122" s="23" t="s">
        <v>431</v>
      </c>
      <c r="AG122" s="23" t="s">
        <v>431</v>
      </c>
      <c r="AH122" s="23" t="s">
        <v>431</v>
      </c>
      <c r="AI122" s="23" t="s">
        <v>431</v>
      </c>
      <c r="AJ122" s="23" t="s">
        <v>431</v>
      </c>
      <c r="AK122" s="23" t="s">
        <v>429</v>
      </c>
      <c r="AL122" s="46" t="s">
        <v>413</v>
      </c>
    </row>
    <row r="123" spans="1:38" s="2" customFormat="1" ht="26.25" customHeight="1" thickBot="1" x14ac:dyDescent="0.3">
      <c r="A123" s="67" t="s">
        <v>264</v>
      </c>
      <c r="B123" s="67" t="s">
        <v>285</v>
      </c>
      <c r="C123" s="68" t="s">
        <v>286</v>
      </c>
      <c r="D123" s="69"/>
      <c r="E123" s="152" t="s">
        <v>429</v>
      </c>
      <c r="F123" s="152" t="s">
        <v>429</v>
      </c>
      <c r="G123" s="152" t="s">
        <v>429</v>
      </c>
      <c r="H123" s="152" t="s">
        <v>429</v>
      </c>
      <c r="I123" s="152" t="s">
        <v>429</v>
      </c>
      <c r="J123" s="152" t="s">
        <v>429</v>
      </c>
      <c r="K123" s="152" t="s">
        <v>429</v>
      </c>
      <c r="L123" s="152" t="s">
        <v>429</v>
      </c>
      <c r="M123" s="152" t="s">
        <v>429</v>
      </c>
      <c r="N123" s="152"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57"/>
      <c r="AF123" s="23" t="s">
        <v>431</v>
      </c>
      <c r="AG123" s="23" t="s">
        <v>431</v>
      </c>
      <c r="AH123" s="23" t="s">
        <v>431</v>
      </c>
      <c r="AI123" s="23" t="s">
        <v>431</v>
      </c>
      <c r="AJ123" s="23" t="s">
        <v>431</v>
      </c>
      <c r="AK123" s="23" t="s">
        <v>429</v>
      </c>
      <c r="AL123" s="46" t="s">
        <v>418</v>
      </c>
    </row>
    <row r="124" spans="1:38" s="2" customFormat="1" ht="26.25" customHeight="1" thickBot="1" x14ac:dyDescent="0.3">
      <c r="A124" s="67" t="s">
        <v>264</v>
      </c>
      <c r="B124" s="84" t="s">
        <v>287</v>
      </c>
      <c r="C124" s="68" t="s">
        <v>288</v>
      </c>
      <c r="D124" s="69"/>
      <c r="E124" s="152" t="s">
        <v>429</v>
      </c>
      <c r="F124" s="152" t="s">
        <v>429</v>
      </c>
      <c r="G124" s="152" t="s">
        <v>429</v>
      </c>
      <c r="H124" s="152" t="s">
        <v>429</v>
      </c>
      <c r="I124" s="152" t="s">
        <v>429</v>
      </c>
      <c r="J124" s="152" t="s">
        <v>429</v>
      </c>
      <c r="K124" s="152" t="s">
        <v>429</v>
      </c>
      <c r="L124" s="152" t="s">
        <v>429</v>
      </c>
      <c r="M124" s="152" t="s">
        <v>429</v>
      </c>
      <c r="N124" s="152"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57"/>
      <c r="AF124" s="23" t="s">
        <v>431</v>
      </c>
      <c r="AG124" s="23" t="s">
        <v>431</v>
      </c>
      <c r="AH124" s="23" t="s">
        <v>431</v>
      </c>
      <c r="AI124" s="23" t="s">
        <v>431</v>
      </c>
      <c r="AJ124" s="23" t="s">
        <v>431</v>
      </c>
      <c r="AK124" s="23" t="s">
        <v>429</v>
      </c>
      <c r="AL124" s="46" t="s">
        <v>413</v>
      </c>
    </row>
    <row r="125" spans="1:38" s="2" customFormat="1" ht="26.25" customHeight="1" thickBot="1" x14ac:dyDescent="0.3">
      <c r="A125" s="67" t="s">
        <v>289</v>
      </c>
      <c r="B125" s="67" t="s">
        <v>290</v>
      </c>
      <c r="C125" s="68" t="s">
        <v>291</v>
      </c>
      <c r="D125" s="69"/>
      <c r="E125" s="152" t="s">
        <v>431</v>
      </c>
      <c r="F125" s="152">
        <v>8.8000000000000007</v>
      </c>
      <c r="G125" s="152" t="s">
        <v>431</v>
      </c>
      <c r="H125" s="152" t="s">
        <v>429</v>
      </c>
      <c r="I125" s="152" t="s">
        <v>429</v>
      </c>
      <c r="J125" s="152" t="s">
        <v>429</v>
      </c>
      <c r="K125" s="152" t="s">
        <v>429</v>
      </c>
      <c r="L125" s="152" t="s">
        <v>431</v>
      </c>
      <c r="M125" s="152" t="s">
        <v>429</v>
      </c>
      <c r="N125" s="152"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57"/>
      <c r="AF125" s="23" t="s">
        <v>431</v>
      </c>
      <c r="AG125" s="23" t="s">
        <v>431</v>
      </c>
      <c r="AH125" s="23" t="s">
        <v>431</v>
      </c>
      <c r="AI125" s="23" t="s">
        <v>431</v>
      </c>
      <c r="AJ125" s="23" t="s">
        <v>431</v>
      </c>
      <c r="AK125" s="23" t="s">
        <v>429</v>
      </c>
      <c r="AL125" s="46" t="s">
        <v>426</v>
      </c>
    </row>
    <row r="126" spans="1:38" s="2" customFormat="1" ht="26.25" customHeight="1" thickBot="1" x14ac:dyDescent="0.3">
      <c r="A126" s="67" t="s">
        <v>289</v>
      </c>
      <c r="B126" s="67" t="s">
        <v>292</v>
      </c>
      <c r="C126" s="68" t="s">
        <v>293</v>
      </c>
      <c r="D126" s="69"/>
      <c r="E126" s="152" t="s">
        <v>429</v>
      </c>
      <c r="F126" s="152" t="s">
        <v>429</v>
      </c>
      <c r="G126" s="152" t="s">
        <v>429</v>
      </c>
      <c r="H126" s="152" t="s">
        <v>429</v>
      </c>
      <c r="I126" s="152" t="s">
        <v>429</v>
      </c>
      <c r="J126" s="152" t="s">
        <v>429</v>
      </c>
      <c r="K126" s="152" t="s">
        <v>429</v>
      </c>
      <c r="L126" s="152" t="s">
        <v>429</v>
      </c>
      <c r="M126" s="152" t="s">
        <v>429</v>
      </c>
      <c r="N126" s="152"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57"/>
      <c r="AF126" s="23" t="s">
        <v>431</v>
      </c>
      <c r="AG126" s="23" t="s">
        <v>431</v>
      </c>
      <c r="AH126" s="23" t="s">
        <v>431</v>
      </c>
      <c r="AI126" s="23" t="s">
        <v>431</v>
      </c>
      <c r="AJ126" s="23" t="s">
        <v>431</v>
      </c>
      <c r="AK126" s="23" t="s">
        <v>429</v>
      </c>
      <c r="AL126" s="46" t="s">
        <v>425</v>
      </c>
    </row>
    <row r="127" spans="1:38" s="2" customFormat="1" ht="26.25" customHeight="1" thickBot="1" x14ac:dyDescent="0.3">
      <c r="A127" s="67" t="s">
        <v>289</v>
      </c>
      <c r="B127" s="67" t="s">
        <v>294</v>
      </c>
      <c r="C127" s="68" t="s">
        <v>295</v>
      </c>
      <c r="D127" s="69"/>
      <c r="E127" s="152" t="s">
        <v>429</v>
      </c>
      <c r="F127" s="152" t="s">
        <v>429</v>
      </c>
      <c r="G127" s="152" t="s">
        <v>429</v>
      </c>
      <c r="H127" s="152" t="s">
        <v>429</v>
      </c>
      <c r="I127" s="152" t="s">
        <v>429</v>
      </c>
      <c r="J127" s="152" t="s">
        <v>429</v>
      </c>
      <c r="K127" s="152" t="s">
        <v>429</v>
      </c>
      <c r="L127" s="152" t="s">
        <v>429</v>
      </c>
      <c r="M127" s="152" t="s">
        <v>429</v>
      </c>
      <c r="N127" s="152"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57"/>
      <c r="AF127" s="23" t="s">
        <v>431</v>
      </c>
      <c r="AG127" s="23" t="s">
        <v>431</v>
      </c>
      <c r="AH127" s="23" t="s">
        <v>431</v>
      </c>
      <c r="AI127" s="23" t="s">
        <v>431</v>
      </c>
      <c r="AJ127" s="23" t="s">
        <v>431</v>
      </c>
      <c r="AK127" s="23" t="s">
        <v>429</v>
      </c>
      <c r="AL127" s="46" t="s">
        <v>427</v>
      </c>
    </row>
    <row r="128" spans="1:38" s="2" customFormat="1" ht="26.25" customHeight="1" thickBot="1" x14ac:dyDescent="0.3">
      <c r="A128" s="67" t="s">
        <v>289</v>
      </c>
      <c r="B128" s="67" t="s">
        <v>296</v>
      </c>
      <c r="C128" s="68" t="s">
        <v>297</v>
      </c>
      <c r="D128" s="69"/>
      <c r="E128" s="152" t="s">
        <v>430</v>
      </c>
      <c r="F128" s="152" t="s">
        <v>430</v>
      </c>
      <c r="G128" s="152" t="s">
        <v>430</v>
      </c>
      <c r="H128" s="152" t="s">
        <v>430</v>
      </c>
      <c r="I128" s="152" t="s">
        <v>430</v>
      </c>
      <c r="J128" s="152" t="s">
        <v>430</v>
      </c>
      <c r="K128" s="152" t="s">
        <v>430</v>
      </c>
      <c r="L128" s="152" t="s">
        <v>429</v>
      </c>
      <c r="M128" s="152" t="s">
        <v>430</v>
      </c>
      <c r="N128" s="152"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57"/>
      <c r="AF128" s="23" t="s">
        <v>431</v>
      </c>
      <c r="AG128" s="23" t="s">
        <v>431</v>
      </c>
      <c r="AH128" s="23" t="s">
        <v>431</v>
      </c>
      <c r="AI128" s="23" t="s">
        <v>431</v>
      </c>
      <c r="AJ128" s="23" t="s">
        <v>431</v>
      </c>
      <c r="AK128" s="23" t="s">
        <v>429</v>
      </c>
      <c r="AL128" s="46" t="s">
        <v>301</v>
      </c>
    </row>
    <row r="129" spans="1:38" s="2" customFormat="1" ht="26.25" customHeight="1" thickBot="1" x14ac:dyDescent="0.3">
      <c r="A129" s="67" t="s">
        <v>289</v>
      </c>
      <c r="B129" s="67" t="s">
        <v>299</v>
      </c>
      <c r="C129" s="77" t="s">
        <v>300</v>
      </c>
      <c r="D129" s="69"/>
      <c r="E129" s="152">
        <v>2.593935149</v>
      </c>
      <c r="F129" s="152">
        <v>0.15</v>
      </c>
      <c r="G129" s="152">
        <v>0.97269285500000002</v>
      </c>
      <c r="H129" s="152">
        <v>0.01</v>
      </c>
      <c r="I129" s="152">
        <v>0.71028119999999995</v>
      </c>
      <c r="J129" s="152">
        <v>1.0654218</v>
      </c>
      <c r="K129" s="152">
        <v>1.775703</v>
      </c>
      <c r="L129" s="152" t="s">
        <v>429</v>
      </c>
      <c r="M129" s="152">
        <v>10.165514975999999</v>
      </c>
      <c r="N129" s="152"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57"/>
      <c r="AF129" s="23" t="s">
        <v>431</v>
      </c>
      <c r="AG129" s="23" t="s">
        <v>431</v>
      </c>
      <c r="AH129" s="23" t="s">
        <v>431</v>
      </c>
      <c r="AI129" s="23" t="s">
        <v>431</v>
      </c>
      <c r="AJ129" s="23" t="s">
        <v>431</v>
      </c>
      <c r="AK129" s="23" t="s">
        <v>429</v>
      </c>
      <c r="AL129" s="46" t="s">
        <v>301</v>
      </c>
    </row>
    <row r="130" spans="1:38" s="2" customFormat="1" ht="26.25" customHeight="1" thickBot="1" x14ac:dyDescent="0.3">
      <c r="A130" s="67" t="s">
        <v>289</v>
      </c>
      <c r="B130" s="67" t="s">
        <v>302</v>
      </c>
      <c r="C130" s="285" t="s">
        <v>303</v>
      </c>
      <c r="D130" s="69"/>
      <c r="E130" s="152" t="s">
        <v>430</v>
      </c>
      <c r="F130" s="152" t="s">
        <v>430</v>
      </c>
      <c r="G130" s="152" t="s">
        <v>430</v>
      </c>
      <c r="H130" s="152" t="s">
        <v>430</v>
      </c>
      <c r="I130" s="152" t="s">
        <v>430</v>
      </c>
      <c r="J130" s="152" t="s">
        <v>430</v>
      </c>
      <c r="K130" s="152" t="s">
        <v>430</v>
      </c>
      <c r="L130" s="152" t="s">
        <v>429</v>
      </c>
      <c r="M130" s="152" t="s">
        <v>430</v>
      </c>
      <c r="N130" s="152"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57"/>
      <c r="AF130" s="23" t="s">
        <v>431</v>
      </c>
      <c r="AG130" s="23" t="s">
        <v>431</v>
      </c>
      <c r="AH130" s="23" t="s">
        <v>431</v>
      </c>
      <c r="AI130" s="23" t="s">
        <v>431</v>
      </c>
      <c r="AJ130" s="23" t="s">
        <v>431</v>
      </c>
      <c r="AK130" s="23" t="s">
        <v>429</v>
      </c>
      <c r="AL130" s="46" t="s">
        <v>301</v>
      </c>
    </row>
    <row r="131" spans="1:38" s="2" customFormat="1" ht="26.25" customHeight="1" thickBot="1" x14ac:dyDescent="0.3">
      <c r="A131" s="67" t="s">
        <v>289</v>
      </c>
      <c r="B131" s="67" t="s">
        <v>304</v>
      </c>
      <c r="C131" s="77" t="s">
        <v>305</v>
      </c>
      <c r="D131" s="69"/>
      <c r="E131" s="152" t="s">
        <v>430</v>
      </c>
      <c r="F131" s="152" t="s">
        <v>430</v>
      </c>
      <c r="G131" s="152" t="s">
        <v>430</v>
      </c>
      <c r="H131" s="152" t="s">
        <v>430</v>
      </c>
      <c r="I131" s="152" t="s">
        <v>430</v>
      </c>
      <c r="J131" s="152" t="s">
        <v>430</v>
      </c>
      <c r="K131" s="152" t="s">
        <v>430</v>
      </c>
      <c r="L131" s="152" t="s">
        <v>429</v>
      </c>
      <c r="M131" s="152" t="s">
        <v>430</v>
      </c>
      <c r="N131" s="152"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57"/>
      <c r="AF131" s="23" t="s">
        <v>431</v>
      </c>
      <c r="AG131" s="23" t="s">
        <v>431</v>
      </c>
      <c r="AH131" s="23" t="s">
        <v>431</v>
      </c>
      <c r="AI131" s="23" t="s">
        <v>431</v>
      </c>
      <c r="AJ131" s="23" t="s">
        <v>431</v>
      </c>
      <c r="AK131" s="23" t="s">
        <v>429</v>
      </c>
      <c r="AL131" s="46" t="s">
        <v>301</v>
      </c>
    </row>
    <row r="132" spans="1:38" s="2" customFormat="1" ht="26.25" customHeight="1" thickBot="1" x14ac:dyDescent="0.3">
      <c r="A132" s="67" t="s">
        <v>289</v>
      </c>
      <c r="B132" s="67" t="s">
        <v>306</v>
      </c>
      <c r="C132" s="77" t="s">
        <v>307</v>
      </c>
      <c r="D132" s="69"/>
      <c r="E132" s="152" t="s">
        <v>430</v>
      </c>
      <c r="F132" s="152" t="s">
        <v>430</v>
      </c>
      <c r="G132" s="152" t="s">
        <v>430</v>
      </c>
      <c r="H132" s="152" t="s">
        <v>430</v>
      </c>
      <c r="I132" s="152" t="s">
        <v>430</v>
      </c>
      <c r="J132" s="152" t="s">
        <v>430</v>
      </c>
      <c r="K132" s="152" t="s">
        <v>430</v>
      </c>
      <c r="L132" s="152" t="s">
        <v>429</v>
      </c>
      <c r="M132" s="152" t="s">
        <v>430</v>
      </c>
      <c r="N132" s="152"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57"/>
      <c r="AF132" s="23" t="s">
        <v>431</v>
      </c>
      <c r="AG132" s="23" t="s">
        <v>431</v>
      </c>
      <c r="AH132" s="23" t="s">
        <v>431</v>
      </c>
      <c r="AI132" s="23" t="s">
        <v>431</v>
      </c>
      <c r="AJ132" s="23" t="s">
        <v>431</v>
      </c>
      <c r="AK132" s="23" t="s">
        <v>429</v>
      </c>
      <c r="AL132" s="46" t="s">
        <v>415</v>
      </c>
    </row>
    <row r="133" spans="1:38" s="2" customFormat="1" ht="26.25" customHeight="1" thickBot="1" x14ac:dyDescent="0.3">
      <c r="A133" s="67" t="s">
        <v>289</v>
      </c>
      <c r="B133" s="67" t="s">
        <v>308</v>
      </c>
      <c r="C133" s="77" t="s">
        <v>309</v>
      </c>
      <c r="D133" s="69"/>
      <c r="E133" s="152" t="s">
        <v>430</v>
      </c>
      <c r="F133" s="152" t="s">
        <v>430</v>
      </c>
      <c r="G133" s="152" t="s">
        <v>430</v>
      </c>
      <c r="H133" s="152" t="s">
        <v>431</v>
      </c>
      <c r="I133" s="152" t="s">
        <v>430</v>
      </c>
      <c r="J133" s="152" t="s">
        <v>430</v>
      </c>
      <c r="K133" s="152" t="s">
        <v>430</v>
      </c>
      <c r="L133" s="152" t="s">
        <v>429</v>
      </c>
      <c r="M133" s="152" t="s">
        <v>430</v>
      </c>
      <c r="N133" s="152"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57"/>
      <c r="AF133" s="23" t="s">
        <v>431</v>
      </c>
      <c r="AG133" s="23" t="s">
        <v>431</v>
      </c>
      <c r="AH133" s="23" t="s">
        <v>431</v>
      </c>
      <c r="AI133" s="23" t="s">
        <v>431</v>
      </c>
      <c r="AJ133" s="23" t="s">
        <v>431</v>
      </c>
      <c r="AK133" s="23" t="s">
        <v>429</v>
      </c>
      <c r="AL133" s="46" t="s">
        <v>416</v>
      </c>
    </row>
    <row r="134" spans="1:38" s="2" customFormat="1" ht="26.25" customHeight="1" thickBot="1" x14ac:dyDescent="0.3">
      <c r="A134" s="67" t="s">
        <v>289</v>
      </c>
      <c r="B134" s="67" t="s">
        <v>310</v>
      </c>
      <c r="C134" s="68" t="s">
        <v>311</v>
      </c>
      <c r="D134" s="69"/>
      <c r="E134" s="152" t="s">
        <v>430</v>
      </c>
      <c r="F134" s="152" t="s">
        <v>430</v>
      </c>
      <c r="G134" s="152" t="s">
        <v>430</v>
      </c>
      <c r="H134" s="152" t="s">
        <v>430</v>
      </c>
      <c r="I134" s="152" t="s">
        <v>430</v>
      </c>
      <c r="J134" s="152" t="s">
        <v>430</v>
      </c>
      <c r="K134" s="152" t="s">
        <v>430</v>
      </c>
      <c r="L134" s="152" t="s">
        <v>429</v>
      </c>
      <c r="M134" s="152" t="s">
        <v>430</v>
      </c>
      <c r="N134" s="152"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57"/>
      <c r="AF134" s="23" t="s">
        <v>431</v>
      </c>
      <c r="AG134" s="23" t="s">
        <v>431</v>
      </c>
      <c r="AH134" s="23" t="s">
        <v>431</v>
      </c>
      <c r="AI134" s="23" t="s">
        <v>431</v>
      </c>
      <c r="AJ134" s="23" t="s">
        <v>431</v>
      </c>
      <c r="AK134" s="23" t="s">
        <v>429</v>
      </c>
      <c r="AL134" s="46" t="s">
        <v>413</v>
      </c>
    </row>
    <row r="135" spans="1:38" s="2" customFormat="1" ht="26.25" customHeight="1" thickBot="1" x14ac:dyDescent="0.3">
      <c r="A135" s="67" t="s">
        <v>289</v>
      </c>
      <c r="B135" s="67" t="s">
        <v>312</v>
      </c>
      <c r="C135" s="68" t="s">
        <v>313</v>
      </c>
      <c r="D135" s="69"/>
      <c r="E135" s="152" t="s">
        <v>430</v>
      </c>
      <c r="F135" s="152" t="s">
        <v>430</v>
      </c>
      <c r="G135" s="152" t="s">
        <v>430</v>
      </c>
      <c r="H135" s="152" t="s">
        <v>430</v>
      </c>
      <c r="I135" s="152" t="s">
        <v>430</v>
      </c>
      <c r="J135" s="152" t="s">
        <v>430</v>
      </c>
      <c r="K135" s="152" t="s">
        <v>430</v>
      </c>
      <c r="L135" s="152" t="s">
        <v>429</v>
      </c>
      <c r="M135" s="152" t="s">
        <v>430</v>
      </c>
      <c r="N135" s="152"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57"/>
      <c r="AF135" s="23" t="s">
        <v>431</v>
      </c>
      <c r="AG135" s="23" t="s">
        <v>431</v>
      </c>
      <c r="AH135" s="23" t="s">
        <v>431</v>
      </c>
      <c r="AI135" s="23" t="s">
        <v>431</v>
      </c>
      <c r="AJ135" s="23" t="s">
        <v>431</v>
      </c>
      <c r="AK135" s="23" t="s">
        <v>429</v>
      </c>
      <c r="AL135" s="46" t="s">
        <v>413</v>
      </c>
    </row>
    <row r="136" spans="1:38" s="2" customFormat="1" ht="26.25" customHeight="1" thickBot="1" x14ac:dyDescent="0.3">
      <c r="A136" s="67" t="s">
        <v>289</v>
      </c>
      <c r="B136" s="67" t="s">
        <v>314</v>
      </c>
      <c r="C136" s="68" t="s">
        <v>315</v>
      </c>
      <c r="D136" s="69"/>
      <c r="E136" s="152" t="s">
        <v>431</v>
      </c>
      <c r="F136" s="152">
        <v>7.75</v>
      </c>
      <c r="G136" s="152" t="s">
        <v>431</v>
      </c>
      <c r="H136" s="152">
        <v>0.674176</v>
      </c>
      <c r="I136" s="152" t="s">
        <v>429</v>
      </c>
      <c r="J136" s="152" t="s">
        <v>429</v>
      </c>
      <c r="K136" s="152" t="s">
        <v>429</v>
      </c>
      <c r="L136" s="152" t="s">
        <v>429</v>
      </c>
      <c r="M136" s="152" t="s">
        <v>431</v>
      </c>
      <c r="N136" s="152"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57"/>
      <c r="AF136" s="23" t="s">
        <v>431</v>
      </c>
      <c r="AG136" s="23" t="s">
        <v>431</v>
      </c>
      <c r="AH136" s="23" t="s">
        <v>431</v>
      </c>
      <c r="AI136" s="23" t="s">
        <v>431</v>
      </c>
      <c r="AJ136" s="23" t="s">
        <v>431</v>
      </c>
      <c r="AK136" s="23" t="s">
        <v>429</v>
      </c>
      <c r="AL136" s="46" t="s">
        <v>417</v>
      </c>
    </row>
    <row r="137" spans="1:38" s="2" customFormat="1" ht="26.25" customHeight="1" thickBot="1" x14ac:dyDescent="0.3">
      <c r="A137" s="67" t="s">
        <v>289</v>
      </c>
      <c r="B137" s="67" t="s">
        <v>316</v>
      </c>
      <c r="C137" s="68" t="s">
        <v>317</v>
      </c>
      <c r="D137" s="69"/>
      <c r="E137" s="152" t="s">
        <v>431</v>
      </c>
      <c r="F137" s="152">
        <v>5.5</v>
      </c>
      <c r="G137" s="152" t="s">
        <v>431</v>
      </c>
      <c r="H137" s="152">
        <v>0.8</v>
      </c>
      <c r="I137" s="152" t="s">
        <v>429</v>
      </c>
      <c r="J137" s="152" t="s">
        <v>429</v>
      </c>
      <c r="K137" s="152" t="s">
        <v>429</v>
      </c>
      <c r="L137" s="152" t="s">
        <v>429</v>
      </c>
      <c r="M137" s="152" t="s">
        <v>431</v>
      </c>
      <c r="N137" s="152"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57"/>
      <c r="AF137" s="23" t="s">
        <v>431</v>
      </c>
      <c r="AG137" s="23" t="s">
        <v>431</v>
      </c>
      <c r="AH137" s="23" t="s">
        <v>431</v>
      </c>
      <c r="AI137" s="23" t="s">
        <v>431</v>
      </c>
      <c r="AJ137" s="23" t="s">
        <v>431</v>
      </c>
      <c r="AK137" s="23" t="s">
        <v>429</v>
      </c>
      <c r="AL137" s="46" t="s">
        <v>417</v>
      </c>
    </row>
    <row r="138" spans="1:38" s="2" customFormat="1" ht="26.25" customHeight="1" thickBot="1" x14ac:dyDescent="0.3">
      <c r="A138" s="71" t="s">
        <v>289</v>
      </c>
      <c r="B138" s="67" t="s">
        <v>318</v>
      </c>
      <c r="C138" s="68" t="s">
        <v>319</v>
      </c>
      <c r="D138" s="69"/>
      <c r="E138" s="152" t="s">
        <v>431</v>
      </c>
      <c r="F138" s="152" t="s">
        <v>430</v>
      </c>
      <c r="G138" s="152" t="s">
        <v>431</v>
      </c>
      <c r="H138" s="152" t="s">
        <v>430</v>
      </c>
      <c r="I138" s="152" t="s">
        <v>430</v>
      </c>
      <c r="J138" s="152" t="s">
        <v>430</v>
      </c>
      <c r="K138" s="152" t="s">
        <v>430</v>
      </c>
      <c r="L138" s="152" t="s">
        <v>429</v>
      </c>
      <c r="M138" s="152" t="s">
        <v>431</v>
      </c>
      <c r="N138" s="152"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57"/>
      <c r="AF138" s="23" t="s">
        <v>431</v>
      </c>
      <c r="AG138" s="23" t="s">
        <v>431</v>
      </c>
      <c r="AH138" s="23" t="s">
        <v>431</v>
      </c>
      <c r="AI138" s="23" t="s">
        <v>431</v>
      </c>
      <c r="AJ138" s="23" t="s">
        <v>431</v>
      </c>
      <c r="AK138" s="23" t="s">
        <v>429</v>
      </c>
      <c r="AL138" s="46" t="s">
        <v>417</v>
      </c>
    </row>
    <row r="139" spans="1:38" s="2" customFormat="1" ht="26.25" customHeight="1" thickBot="1" x14ac:dyDescent="0.3">
      <c r="A139" s="71" t="s">
        <v>289</v>
      </c>
      <c r="B139" s="67" t="s">
        <v>320</v>
      </c>
      <c r="C139" s="68" t="s">
        <v>378</v>
      </c>
      <c r="D139" s="69"/>
      <c r="E139" s="152" t="s">
        <v>430</v>
      </c>
      <c r="F139" s="152" t="s">
        <v>430</v>
      </c>
      <c r="G139" s="152" t="s">
        <v>430</v>
      </c>
      <c r="H139" s="152" t="s">
        <v>430</v>
      </c>
      <c r="I139" s="152" t="s">
        <v>430</v>
      </c>
      <c r="J139" s="152" t="s">
        <v>430</v>
      </c>
      <c r="K139" s="152" t="s">
        <v>430</v>
      </c>
      <c r="L139" s="152" t="s">
        <v>429</v>
      </c>
      <c r="M139" s="152" t="s">
        <v>430</v>
      </c>
      <c r="N139" s="152"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57"/>
      <c r="AF139" s="23" t="s">
        <v>431</v>
      </c>
      <c r="AG139" s="23" t="s">
        <v>431</v>
      </c>
      <c r="AH139" s="23" t="s">
        <v>431</v>
      </c>
      <c r="AI139" s="23" t="s">
        <v>431</v>
      </c>
      <c r="AJ139" s="23" t="s">
        <v>431</v>
      </c>
      <c r="AK139" s="23" t="s">
        <v>429</v>
      </c>
      <c r="AL139" s="46" t="s">
        <v>413</v>
      </c>
    </row>
    <row r="140" spans="1:38" s="2" customFormat="1" ht="26.25" customHeight="1" thickBot="1" x14ac:dyDescent="0.3">
      <c r="A140" s="67" t="s">
        <v>322</v>
      </c>
      <c r="B140" s="67" t="s">
        <v>323</v>
      </c>
      <c r="C140" s="68" t="s">
        <v>379</v>
      </c>
      <c r="D140" s="69"/>
      <c r="E140" s="152">
        <v>15.621722986699938</v>
      </c>
      <c r="F140" s="152">
        <v>27.082888122000099</v>
      </c>
      <c r="G140" s="152">
        <v>1.4339999999999999</v>
      </c>
      <c r="H140" s="152">
        <v>4.1150000000000002</v>
      </c>
      <c r="I140" s="152">
        <v>7.2883155200000012</v>
      </c>
      <c r="J140" s="152">
        <v>10.93247328</v>
      </c>
      <c r="K140" s="152">
        <v>18.220788800000001</v>
      </c>
      <c r="L140" s="152" t="s">
        <v>429</v>
      </c>
      <c r="M140" s="152">
        <v>71.525000000000006</v>
      </c>
      <c r="N140" s="152"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57"/>
      <c r="AF140" s="23" t="s">
        <v>431</v>
      </c>
      <c r="AG140" s="23" t="s">
        <v>431</v>
      </c>
      <c r="AH140" s="23" t="s">
        <v>431</v>
      </c>
      <c r="AI140" s="23" t="s">
        <v>431</v>
      </c>
      <c r="AJ140" s="23" t="s">
        <v>431</v>
      </c>
      <c r="AK140" s="23" t="s">
        <v>429</v>
      </c>
      <c r="AL140" s="46" t="s">
        <v>413</v>
      </c>
    </row>
    <row r="141" spans="1:38" s="8" customFormat="1" ht="37.5" customHeight="1" thickBot="1" x14ac:dyDescent="0.35">
      <c r="A141" s="86"/>
      <c r="B141" s="87" t="s">
        <v>324</v>
      </c>
      <c r="C141" s="88" t="s">
        <v>389</v>
      </c>
      <c r="D141" s="86" t="s">
        <v>143</v>
      </c>
      <c r="E141" s="161">
        <f>SUM(E14:E140)</f>
        <v>2109.3653669123005</v>
      </c>
      <c r="F141" s="161">
        <f t="shared" ref="F141:M141" si="0">SUM(F14:F140)</f>
        <v>2488.6321872820845</v>
      </c>
      <c r="G141" s="161">
        <f t="shared" si="0"/>
        <v>1272.0399053587407</v>
      </c>
      <c r="H141" s="161">
        <f t="shared" si="0"/>
        <v>752.6336613318706</v>
      </c>
      <c r="I141" s="161">
        <f>SUM(I14:I140)</f>
        <v>329.11770527827912</v>
      </c>
      <c r="J141" s="161">
        <f t="shared" si="0"/>
        <v>727.83282027421058</v>
      </c>
      <c r="K141" s="161">
        <f t="shared" si="0"/>
        <v>1072.1919259971276</v>
      </c>
      <c r="L141" s="161" t="s">
        <v>429</v>
      </c>
      <c r="M141" s="161">
        <f t="shared" si="0"/>
        <v>9004.4282309244536</v>
      </c>
      <c r="N141" s="18"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58"/>
      <c r="AF141" s="18"/>
      <c r="AG141" s="18"/>
      <c r="AH141" s="18"/>
      <c r="AI141" s="18"/>
      <c r="AJ141" s="18"/>
      <c r="AK141" s="18"/>
      <c r="AL141" s="47"/>
    </row>
    <row r="142" spans="1:38" s="17" customFormat="1" ht="15" customHeight="1" thickBot="1" x14ac:dyDescent="0.4">
      <c r="A142" s="89"/>
      <c r="B142" s="48"/>
      <c r="C142" s="90"/>
      <c r="D142" s="91"/>
      <c r="E142" s="149"/>
      <c r="F142" s="149"/>
      <c r="G142" s="149"/>
      <c r="H142" s="149"/>
      <c r="I142" s="140"/>
      <c r="J142" s="140"/>
      <c r="K142" s="149"/>
      <c r="L142" s="140"/>
      <c r="M142" s="149"/>
      <c r="N142"/>
      <c r="O142" s="9"/>
      <c r="P142" s="9"/>
      <c r="Q142" s="9"/>
      <c r="R142" s="9"/>
      <c r="S142" s="9"/>
      <c r="T142" s="9"/>
      <c r="U142" s="9"/>
      <c r="V142" s="9"/>
      <c r="W142" s="9"/>
      <c r="X142" s="9"/>
      <c r="Y142" s="9"/>
      <c r="Z142" s="9"/>
      <c r="AA142" s="9"/>
      <c r="AB142" s="9"/>
      <c r="AC142" s="9"/>
      <c r="AD142" s="9"/>
      <c r="AE142" s="59"/>
      <c r="AF142" s="145"/>
      <c r="AG142" s="145"/>
      <c r="AH142" s="145"/>
      <c r="AI142" s="145"/>
      <c r="AJ142" s="145"/>
      <c r="AK142" s="145"/>
      <c r="AL142" s="48"/>
    </row>
    <row r="143" spans="1:38" s="1" customFormat="1" ht="26.25" customHeight="1" thickBot="1" x14ac:dyDescent="0.3">
      <c r="A143" s="93"/>
      <c r="B143" s="49" t="s">
        <v>348</v>
      </c>
      <c r="C143" s="94" t="s">
        <v>355</v>
      </c>
      <c r="D143" s="95" t="s">
        <v>282</v>
      </c>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60"/>
      <c r="AF143" s="10"/>
      <c r="AG143" s="10"/>
      <c r="AH143" s="10"/>
      <c r="AI143" s="10"/>
      <c r="AJ143" s="10"/>
      <c r="AK143" s="10"/>
      <c r="AL143" s="49" t="s">
        <v>50</v>
      </c>
    </row>
    <row r="144" spans="1:38" s="1" customFormat="1" ht="26.25" customHeight="1" thickBot="1" x14ac:dyDescent="0.3">
      <c r="A144" s="93"/>
      <c r="B144" s="49" t="s">
        <v>349</v>
      </c>
      <c r="C144" s="94" t="s">
        <v>356</v>
      </c>
      <c r="D144" s="95" t="s">
        <v>282</v>
      </c>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60"/>
      <c r="AF144" s="10"/>
      <c r="AG144" s="10"/>
      <c r="AH144" s="10"/>
      <c r="AI144" s="10"/>
      <c r="AJ144" s="10"/>
      <c r="AK144" s="10"/>
      <c r="AL144" s="49" t="s">
        <v>50</v>
      </c>
    </row>
    <row r="145" spans="1:38" s="1" customFormat="1" ht="26.25" customHeight="1" thickBot="1" x14ac:dyDescent="0.3">
      <c r="A145" s="93"/>
      <c r="B145" s="49" t="s">
        <v>350</v>
      </c>
      <c r="C145" s="94" t="s">
        <v>357</v>
      </c>
      <c r="D145" s="95" t="s">
        <v>282</v>
      </c>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60"/>
      <c r="AF145" s="10"/>
      <c r="AG145" s="10"/>
      <c r="AH145" s="10"/>
      <c r="AI145" s="10"/>
      <c r="AJ145" s="10"/>
      <c r="AK145" s="10"/>
      <c r="AL145" s="49" t="s">
        <v>50</v>
      </c>
    </row>
    <row r="146" spans="1:38" s="1" customFormat="1" ht="26.25" customHeight="1" thickBot="1" x14ac:dyDescent="0.3">
      <c r="A146" s="93"/>
      <c r="B146" s="49" t="s">
        <v>351</v>
      </c>
      <c r="C146" s="94" t="s">
        <v>358</v>
      </c>
      <c r="D146" s="95" t="s">
        <v>282</v>
      </c>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60"/>
      <c r="AF146" s="10"/>
      <c r="AG146" s="10"/>
      <c r="AH146" s="10"/>
      <c r="AI146" s="10"/>
      <c r="AJ146" s="10"/>
      <c r="AK146" s="10"/>
      <c r="AL146" s="49" t="s">
        <v>50</v>
      </c>
    </row>
    <row r="147" spans="1:38" s="1" customFormat="1" ht="26.25" customHeight="1" thickBot="1" x14ac:dyDescent="0.3">
      <c r="A147" s="93"/>
      <c r="B147" s="49" t="s">
        <v>352</v>
      </c>
      <c r="C147" s="94" t="s">
        <v>359</v>
      </c>
      <c r="D147" s="95" t="s">
        <v>282</v>
      </c>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60"/>
      <c r="AF147" s="10"/>
      <c r="AG147" s="10"/>
      <c r="AH147" s="10"/>
      <c r="AI147" s="10"/>
      <c r="AJ147" s="10"/>
      <c r="AK147" s="10"/>
      <c r="AL147" s="49" t="s">
        <v>50</v>
      </c>
    </row>
    <row r="148" spans="1:38" s="1" customFormat="1" ht="26.25" customHeight="1" thickBot="1" x14ac:dyDescent="0.3">
      <c r="A148" s="93"/>
      <c r="B148" s="49" t="s">
        <v>353</v>
      </c>
      <c r="C148" s="94" t="s">
        <v>360</v>
      </c>
      <c r="D148" s="95" t="s">
        <v>282</v>
      </c>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60"/>
      <c r="AF148" s="10"/>
      <c r="AG148" s="10"/>
      <c r="AH148" s="10"/>
      <c r="AI148" s="10"/>
      <c r="AJ148" s="10"/>
      <c r="AK148" s="10"/>
      <c r="AL148" s="49" t="s">
        <v>414</v>
      </c>
    </row>
    <row r="149" spans="1:38" s="1" customFormat="1" ht="26.25" customHeight="1" thickBot="1" x14ac:dyDescent="0.3">
      <c r="A149" s="93"/>
      <c r="B149" s="49" t="s">
        <v>354</v>
      </c>
      <c r="C149" s="94" t="s">
        <v>361</v>
      </c>
      <c r="D149" s="95" t="s">
        <v>282</v>
      </c>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60"/>
      <c r="AF149" s="10"/>
      <c r="AG149" s="10"/>
      <c r="AH149" s="10"/>
      <c r="AI149" s="10"/>
      <c r="AJ149" s="10"/>
      <c r="AK149" s="10"/>
      <c r="AL149" s="49" t="s">
        <v>414</v>
      </c>
    </row>
    <row r="150" spans="1:38" s="2" customFormat="1" ht="15" customHeight="1" thickBot="1" x14ac:dyDescent="0.4">
      <c r="A150" s="101"/>
      <c r="B150" s="102"/>
      <c r="C150" s="102"/>
      <c r="D150" s="91"/>
      <c r="E150" s="116"/>
      <c r="F150" s="116"/>
      <c r="G150" s="116"/>
      <c r="H150" s="116"/>
      <c r="I150" s="116"/>
      <c r="J150" s="92"/>
      <c r="K150" s="92"/>
      <c r="L150" s="92"/>
      <c r="M150" s="92"/>
      <c r="N150" s="92"/>
      <c r="O150" s="91"/>
      <c r="P150" s="91"/>
      <c r="Q150" s="91"/>
      <c r="R150" s="91"/>
      <c r="S150" s="91"/>
      <c r="T150" s="91"/>
      <c r="U150" s="91"/>
      <c r="V150" s="91"/>
      <c r="W150" s="91"/>
      <c r="X150" s="91"/>
      <c r="Y150" s="91"/>
      <c r="Z150" s="91"/>
      <c r="AA150" s="91"/>
      <c r="AB150" s="91"/>
      <c r="AC150" s="91"/>
      <c r="AD150" s="91"/>
      <c r="AE150" s="63"/>
      <c r="AF150" s="91"/>
      <c r="AG150" s="91"/>
      <c r="AH150" s="91"/>
      <c r="AI150" s="91"/>
      <c r="AJ150" s="91"/>
      <c r="AK150" s="91"/>
      <c r="AL150" s="52"/>
    </row>
    <row r="151" spans="1:38" s="2" customFormat="1" ht="26.25" customHeight="1" thickBot="1" x14ac:dyDescent="0.3">
      <c r="A151" s="96"/>
      <c r="B151" s="50" t="s">
        <v>326</v>
      </c>
      <c r="C151" s="97" t="s">
        <v>370</v>
      </c>
      <c r="D151" s="96"/>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61"/>
      <c r="AF151" s="11"/>
      <c r="AG151" s="11"/>
      <c r="AH151" s="11"/>
      <c r="AI151" s="11"/>
      <c r="AJ151" s="11"/>
      <c r="AK151" s="11"/>
      <c r="AL151" s="50"/>
    </row>
    <row r="152" spans="1:38" s="2" customFormat="1" ht="37.5" customHeight="1" thickBot="1" x14ac:dyDescent="0.3">
      <c r="A152" s="98"/>
      <c r="B152" s="99" t="s">
        <v>368</v>
      </c>
      <c r="C152" s="100" t="s">
        <v>365</v>
      </c>
      <c r="D152" s="98" t="s">
        <v>298</v>
      </c>
      <c r="E152" s="12">
        <f>SUM(E$141, E$151, IF(AND(ISNUMBER(SEARCH($B$4,"AT|BE|CH|GB|IE|LT|LU|NL")),SUM(E$143:E$149)&gt;0),SUM(E$143:E$149)-SUM(E$27:E$33),0))</f>
        <v>2109.3653669123005</v>
      </c>
      <c r="F152" s="12">
        <f t="shared" ref="F152:AD152" si="1">SUM(F$141, F$151, IF(AND(ISNUMBER(SEARCH($B$4,"AT|BE|CH|GB|IE|LT|LU|NL")),SUM(F$143:F$149)&gt;0),SUM(F$143:F$149)-SUM(F$27:F$33),0))</f>
        <v>2488.6321872820845</v>
      </c>
      <c r="G152" s="12">
        <f t="shared" si="1"/>
        <v>1272.0399053587407</v>
      </c>
      <c r="H152" s="12">
        <f t="shared" si="1"/>
        <v>752.6336613318706</v>
      </c>
      <c r="I152" s="12">
        <f t="shared" si="1"/>
        <v>329.11770527827912</v>
      </c>
      <c r="J152" s="12">
        <f t="shared" si="1"/>
        <v>727.83282027421058</v>
      </c>
      <c r="K152" s="12">
        <f t="shared" si="1"/>
        <v>1072.1919259971276</v>
      </c>
      <c r="L152" s="12">
        <f t="shared" si="1"/>
        <v>0</v>
      </c>
      <c r="M152" s="12">
        <f t="shared" si="1"/>
        <v>9004.4282309244536</v>
      </c>
      <c r="N152" s="12">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60"/>
      <c r="AF152" s="12"/>
      <c r="AG152" s="12"/>
      <c r="AH152" s="12"/>
      <c r="AI152" s="12"/>
      <c r="AJ152" s="12"/>
      <c r="AK152" s="12"/>
      <c r="AL152" s="51"/>
    </row>
    <row r="153" spans="1:38" s="2" customFormat="1" ht="26.25" customHeight="1" thickBot="1" x14ac:dyDescent="0.3">
      <c r="A153" s="96"/>
      <c r="B153" s="50" t="s">
        <v>327</v>
      </c>
      <c r="C153" s="97" t="s">
        <v>371</v>
      </c>
      <c r="D153" s="96" t="s">
        <v>321</v>
      </c>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61"/>
      <c r="AF153" s="11"/>
      <c r="AG153" s="11"/>
      <c r="AH153" s="11"/>
      <c r="AI153" s="11"/>
      <c r="AJ153" s="11"/>
      <c r="AK153" s="11"/>
      <c r="AL153" s="50"/>
    </row>
    <row r="154" spans="1:38" s="2" customFormat="1" ht="37.5" customHeight="1" thickBot="1" x14ac:dyDescent="0.3">
      <c r="A154" s="98"/>
      <c r="B154" s="99" t="s">
        <v>369</v>
      </c>
      <c r="C154" s="100" t="s">
        <v>366</v>
      </c>
      <c r="D154" s="98" t="s">
        <v>325</v>
      </c>
      <c r="E154" s="12">
        <f>SUM(E$141, E$153, -1 * IF(OR($B$6=2005,$B$6&gt;=2020),SUM(E$99:E$122),0), IF(AND(ISNUMBER(SEARCH($B$4,"AT|BE|CH|GB|IE|LT|LU|NL")),SUM(E$143:E$149)&gt;0),SUM(E$143:E$149)-SUM(E$27:E$33),0))</f>
        <v>2109.3653669123005</v>
      </c>
      <c r="F154" s="12">
        <f>SUM(F$141, F$153, -1 * IF(OR($B$6=2005,$B$6&gt;=2020),SUM(F$99:F$122),0), IF(AND(ISNUMBER(SEARCH($B$4,"AT|BE|CH|GB|IE|LT|LU|NL")),SUM(F$143:F$149)&gt;0),SUM(F$143:F$149)-SUM(F$27:F$33),0))</f>
        <v>2488.6321872820845</v>
      </c>
      <c r="G154" s="12">
        <f>SUM(G$141, G$153, IF(AND(ISNUMBER(SEARCH($B$4,"AT|BE|CH|GB|IE|LT|LU|NL")),SUM(G$143:G$149)&gt;0),SUM(G$143:G$149)-SUM(G$27:G$33),0))</f>
        <v>1272.0399053587407</v>
      </c>
      <c r="H154" s="12">
        <f>SUM(H$141, H$153, IF(AND(ISNUMBER(SEARCH($B$4,"AT|BE|CH|GB|IE|LT|LU|NL")),SUM(H$143:H$149)&gt;0),SUM(H$143:H$149)-SUM(H$27:H$33),0))</f>
        <v>752.6336613318706</v>
      </c>
      <c r="I154" s="12">
        <f t="shared" ref="I154:AD154" si="2">SUM(I$141, I$153, IF(AND(ISNUMBER(SEARCH($B$4,"AT|BE|CH|GB|IE|LT|LU|NL")),SUM(I$143:I$149)&gt;0),SUM(I$143:I$149)-SUM(I$27:I$33),0))</f>
        <v>329.11770527827912</v>
      </c>
      <c r="J154" s="12">
        <f t="shared" si="2"/>
        <v>727.83282027421058</v>
      </c>
      <c r="K154" s="12">
        <f t="shared" si="2"/>
        <v>1072.1919259971276</v>
      </c>
      <c r="L154" s="12">
        <f t="shared" si="2"/>
        <v>0</v>
      </c>
      <c r="M154" s="12">
        <f t="shared" si="2"/>
        <v>9004.4282309244536</v>
      </c>
      <c r="N154" s="12">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62"/>
      <c r="AF154" s="12"/>
      <c r="AG154" s="12"/>
      <c r="AH154" s="12"/>
      <c r="AI154" s="12"/>
      <c r="AJ154" s="12"/>
      <c r="AK154" s="12"/>
      <c r="AL154" s="51"/>
    </row>
    <row r="155" spans="1:38" s="2" customFormat="1" ht="15" customHeight="1" thickBot="1" x14ac:dyDescent="0.4">
      <c r="A155" s="101"/>
      <c r="B155" s="102"/>
      <c r="C155" s="102"/>
      <c r="D155" s="91"/>
      <c r="E155" s="116"/>
      <c r="F155" s="116"/>
      <c r="G155" s="116"/>
      <c r="H155" s="116"/>
      <c r="I155" s="116"/>
      <c r="J155" s="92"/>
      <c r="K155" s="92"/>
      <c r="L155" s="92"/>
      <c r="M155" s="92"/>
      <c r="N155" s="92"/>
      <c r="O155" s="91"/>
      <c r="P155" s="91"/>
      <c r="Q155" s="91"/>
      <c r="R155" s="91"/>
      <c r="S155" s="91"/>
      <c r="T155" s="91"/>
      <c r="U155" s="91"/>
      <c r="V155" s="91"/>
      <c r="W155" s="91"/>
      <c r="X155" s="91"/>
      <c r="Y155" s="91"/>
      <c r="Z155" s="91"/>
      <c r="AA155" s="91"/>
      <c r="AB155" s="91"/>
      <c r="AC155" s="91"/>
      <c r="AD155" s="91"/>
      <c r="AE155" s="63"/>
      <c r="AF155" s="91"/>
      <c r="AG155" s="91"/>
      <c r="AH155" s="91"/>
      <c r="AI155" s="91"/>
      <c r="AJ155" s="91"/>
      <c r="AK155" s="91"/>
      <c r="AL155" s="52"/>
    </row>
    <row r="156" spans="1:38" s="1" customFormat="1" ht="26.25" customHeight="1" thickBot="1" x14ac:dyDescent="0.3">
      <c r="A156" s="103" t="s">
        <v>364</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64"/>
      <c r="AF156" s="104"/>
      <c r="AG156" s="104"/>
      <c r="AH156" s="104"/>
      <c r="AI156" s="104"/>
      <c r="AJ156" s="104"/>
      <c r="AK156" s="104"/>
      <c r="AL156" s="53"/>
    </row>
    <row r="157" spans="1:38" s="1" customFormat="1" ht="26.25" customHeight="1" thickBot="1" x14ac:dyDescent="0.3">
      <c r="A157" s="54" t="s">
        <v>328</v>
      </c>
      <c r="B157" s="54" t="s">
        <v>329</v>
      </c>
      <c r="C157" s="105" t="s">
        <v>330</v>
      </c>
      <c r="D157" s="106"/>
      <c r="E157" s="148" t="s">
        <v>429</v>
      </c>
      <c r="F157" s="148" t="s">
        <v>429</v>
      </c>
      <c r="G157" s="148" t="s">
        <v>429</v>
      </c>
      <c r="H157" s="148" t="s">
        <v>429</v>
      </c>
      <c r="I157" s="148" t="s">
        <v>429</v>
      </c>
      <c r="J157" s="148" t="s">
        <v>429</v>
      </c>
      <c r="K157" s="148" t="s">
        <v>429</v>
      </c>
      <c r="L157" s="148" t="s">
        <v>429</v>
      </c>
      <c r="M157" s="148" t="s">
        <v>429</v>
      </c>
      <c r="N157" s="148"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60"/>
      <c r="AF157" s="21" t="s">
        <v>429</v>
      </c>
      <c r="AG157" s="21" t="s">
        <v>429</v>
      </c>
      <c r="AH157" s="21" t="s">
        <v>429</v>
      </c>
      <c r="AI157" s="21" t="s">
        <v>429</v>
      </c>
      <c r="AJ157" s="21" t="s">
        <v>429</v>
      </c>
      <c r="AK157" s="21" t="s">
        <v>431</v>
      </c>
      <c r="AL157" s="54" t="s">
        <v>50</v>
      </c>
    </row>
    <row r="158" spans="1:38" s="1" customFormat="1" ht="26.25" customHeight="1" thickBot="1" x14ac:dyDescent="0.3">
      <c r="A158" s="54" t="s">
        <v>328</v>
      </c>
      <c r="B158" s="54" t="s">
        <v>331</v>
      </c>
      <c r="C158" s="105" t="s">
        <v>332</v>
      </c>
      <c r="D158" s="106"/>
      <c r="E158" s="148" t="s">
        <v>429</v>
      </c>
      <c r="F158" s="148" t="s">
        <v>429</v>
      </c>
      <c r="G158" s="148" t="s">
        <v>429</v>
      </c>
      <c r="H158" s="148" t="s">
        <v>429</v>
      </c>
      <c r="I158" s="148" t="s">
        <v>429</v>
      </c>
      <c r="J158" s="148" t="s">
        <v>429</v>
      </c>
      <c r="K158" s="148" t="s">
        <v>429</v>
      </c>
      <c r="L158" s="148" t="s">
        <v>429</v>
      </c>
      <c r="M158" s="148" t="s">
        <v>429</v>
      </c>
      <c r="N158" s="148"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60"/>
      <c r="AF158" s="21" t="s">
        <v>429</v>
      </c>
      <c r="AG158" s="21" t="s">
        <v>429</v>
      </c>
      <c r="AH158" s="21" t="s">
        <v>429</v>
      </c>
      <c r="AI158" s="21" t="s">
        <v>429</v>
      </c>
      <c r="AJ158" s="21" t="s">
        <v>429</v>
      </c>
      <c r="AK158" s="21" t="s">
        <v>431</v>
      </c>
      <c r="AL158" s="54" t="s">
        <v>50</v>
      </c>
    </row>
    <row r="159" spans="1:38" s="1" customFormat="1" ht="26.25" customHeight="1" thickBot="1" x14ac:dyDescent="0.3">
      <c r="A159" s="54" t="s">
        <v>333</v>
      </c>
      <c r="B159" s="54" t="s">
        <v>334</v>
      </c>
      <c r="C159" s="105" t="s">
        <v>412</v>
      </c>
      <c r="D159" s="106"/>
      <c r="E159" s="148" t="s">
        <v>429</v>
      </c>
      <c r="F159" s="148" t="s">
        <v>429</v>
      </c>
      <c r="G159" s="148" t="s">
        <v>429</v>
      </c>
      <c r="H159" s="148" t="s">
        <v>429</v>
      </c>
      <c r="I159" s="148" t="s">
        <v>429</v>
      </c>
      <c r="J159" s="148" t="s">
        <v>429</v>
      </c>
      <c r="K159" s="148" t="s">
        <v>429</v>
      </c>
      <c r="L159" s="148" t="s">
        <v>429</v>
      </c>
      <c r="M159" s="148" t="s">
        <v>429</v>
      </c>
      <c r="N159" s="148"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60"/>
      <c r="AF159" s="21" t="s">
        <v>429</v>
      </c>
      <c r="AG159" s="21" t="s">
        <v>429</v>
      </c>
      <c r="AH159" s="21" t="s">
        <v>429</v>
      </c>
      <c r="AI159" s="21" t="s">
        <v>429</v>
      </c>
      <c r="AJ159" s="21" t="s">
        <v>429</v>
      </c>
      <c r="AK159" s="21" t="s">
        <v>431</v>
      </c>
      <c r="AL159" s="54" t="s">
        <v>50</v>
      </c>
    </row>
    <row r="160" spans="1:38" s="1" customFormat="1" ht="26.25" customHeight="1" thickBot="1" x14ac:dyDescent="0.3">
      <c r="A160" s="54" t="s">
        <v>335</v>
      </c>
      <c r="B160" s="54" t="s">
        <v>336</v>
      </c>
      <c r="C160" s="105" t="s">
        <v>337</v>
      </c>
      <c r="D160" s="106"/>
      <c r="E160" s="148" t="s">
        <v>429</v>
      </c>
      <c r="F160" s="148" t="s">
        <v>429</v>
      </c>
      <c r="G160" s="148" t="s">
        <v>429</v>
      </c>
      <c r="H160" s="148" t="s">
        <v>429</v>
      </c>
      <c r="I160" s="148" t="s">
        <v>429</v>
      </c>
      <c r="J160" s="148" t="s">
        <v>429</v>
      </c>
      <c r="K160" s="148" t="s">
        <v>429</v>
      </c>
      <c r="L160" s="148" t="s">
        <v>429</v>
      </c>
      <c r="M160" s="148" t="s">
        <v>429</v>
      </c>
      <c r="N160" s="148"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60"/>
      <c r="AF160" s="21" t="s">
        <v>429</v>
      </c>
      <c r="AG160" s="21" t="s">
        <v>429</v>
      </c>
      <c r="AH160" s="21" t="s">
        <v>429</v>
      </c>
      <c r="AI160" s="21" t="s">
        <v>429</v>
      </c>
      <c r="AJ160" s="21" t="s">
        <v>429</v>
      </c>
      <c r="AK160" s="21" t="s">
        <v>431</v>
      </c>
      <c r="AL160" s="54" t="s">
        <v>50</v>
      </c>
    </row>
    <row r="161" spans="1:38" s="2" customFormat="1" ht="26.25" customHeight="1" thickBot="1" x14ac:dyDescent="0.3">
      <c r="A161" s="55" t="s">
        <v>335</v>
      </c>
      <c r="B161" s="55" t="s">
        <v>338</v>
      </c>
      <c r="C161" s="107" t="s">
        <v>339</v>
      </c>
      <c r="D161" s="108"/>
      <c r="E161" s="148" t="s">
        <v>429</v>
      </c>
      <c r="F161" s="148" t="s">
        <v>429</v>
      </c>
      <c r="G161" s="148" t="s">
        <v>429</v>
      </c>
      <c r="H161" s="148" t="s">
        <v>429</v>
      </c>
      <c r="I161" s="148" t="s">
        <v>429</v>
      </c>
      <c r="J161" s="148" t="s">
        <v>429</v>
      </c>
      <c r="K161" s="148" t="s">
        <v>429</v>
      </c>
      <c r="L161" s="148" t="s">
        <v>429</v>
      </c>
      <c r="M161" s="148" t="s">
        <v>429</v>
      </c>
      <c r="N161" s="148"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61"/>
      <c r="AF161" s="21" t="s">
        <v>429</v>
      </c>
      <c r="AG161" s="21" t="s">
        <v>429</v>
      </c>
      <c r="AH161" s="21" t="s">
        <v>429</v>
      </c>
      <c r="AI161" s="21" t="s">
        <v>429</v>
      </c>
      <c r="AJ161" s="21" t="s">
        <v>429</v>
      </c>
      <c r="AK161" s="21" t="s">
        <v>431</v>
      </c>
      <c r="AL161" s="55" t="s">
        <v>413</v>
      </c>
    </row>
    <row r="162" spans="1:38" s="2" customFormat="1" ht="26.25" customHeight="1" thickBot="1" x14ac:dyDescent="0.3">
      <c r="A162" s="56" t="s">
        <v>340</v>
      </c>
      <c r="B162" s="56" t="s">
        <v>341</v>
      </c>
      <c r="C162" s="109" t="s">
        <v>342</v>
      </c>
      <c r="D162" s="110"/>
      <c r="E162" s="22" t="s">
        <v>429</v>
      </c>
      <c r="F162" s="22" t="s">
        <v>429</v>
      </c>
      <c r="G162" s="22" t="s">
        <v>429</v>
      </c>
      <c r="H162" s="22" t="s">
        <v>429</v>
      </c>
      <c r="I162" s="22" t="s">
        <v>429</v>
      </c>
      <c r="J162" s="22" t="s">
        <v>429</v>
      </c>
      <c r="K162" s="22" t="s">
        <v>429</v>
      </c>
      <c r="L162" s="22" t="s">
        <v>429</v>
      </c>
      <c r="M162" s="22" t="s">
        <v>429</v>
      </c>
      <c r="N162" s="22"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61"/>
      <c r="AF162" s="22" t="s">
        <v>429</v>
      </c>
      <c r="AG162" s="22" t="s">
        <v>429</v>
      </c>
      <c r="AH162" s="22" t="s">
        <v>429</v>
      </c>
      <c r="AI162" s="22" t="s">
        <v>429</v>
      </c>
      <c r="AJ162" s="22" t="s">
        <v>429</v>
      </c>
      <c r="AK162" s="22" t="s">
        <v>429</v>
      </c>
      <c r="AL162" s="56" t="s">
        <v>413</v>
      </c>
    </row>
    <row r="163" spans="1:38" s="2" customFormat="1" ht="26.25" customHeight="1" thickBot="1" x14ac:dyDescent="0.3">
      <c r="A163" s="56" t="s">
        <v>340</v>
      </c>
      <c r="B163" s="56" t="s">
        <v>343</v>
      </c>
      <c r="C163" s="109" t="s">
        <v>344</v>
      </c>
      <c r="D163" s="110"/>
      <c r="E163" s="22">
        <v>66.034189999999995</v>
      </c>
      <c r="F163" s="22">
        <v>198.10256999999996</v>
      </c>
      <c r="G163" s="22">
        <v>13.206837999999998</v>
      </c>
      <c r="H163" s="22">
        <v>13.206837999999998</v>
      </c>
      <c r="I163" s="22">
        <v>196.03362240000001</v>
      </c>
      <c r="J163" s="22">
        <v>239.59664960000001</v>
      </c>
      <c r="K163" s="22">
        <v>370.28573120000004</v>
      </c>
      <c r="L163" s="22" t="s">
        <v>429</v>
      </c>
      <c r="M163" s="22">
        <v>1981.0256999999997</v>
      </c>
      <c r="N163" s="22"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61"/>
      <c r="AF163" s="22" t="s">
        <v>431</v>
      </c>
      <c r="AG163" s="22" t="s">
        <v>431</v>
      </c>
      <c r="AH163" s="22" t="s">
        <v>431</v>
      </c>
      <c r="AI163" s="22" t="s">
        <v>431</v>
      </c>
      <c r="AJ163" s="22" t="s">
        <v>431</v>
      </c>
      <c r="AK163" s="22">
        <v>660341.89999999991</v>
      </c>
      <c r="AL163" s="56" t="s">
        <v>345</v>
      </c>
    </row>
    <row r="164" spans="1:38" s="2" customFormat="1" ht="26.25" customHeight="1" thickBot="1" x14ac:dyDescent="0.3">
      <c r="A164" s="56" t="s">
        <v>340</v>
      </c>
      <c r="B164" s="56" t="s">
        <v>346</v>
      </c>
      <c r="C164" s="109" t="s">
        <v>347</v>
      </c>
      <c r="D164" s="110"/>
      <c r="E164" s="22" t="s">
        <v>429</v>
      </c>
      <c r="F164" s="22" t="s">
        <v>429</v>
      </c>
      <c r="G164" s="22" t="s">
        <v>429</v>
      </c>
      <c r="H164" s="22" t="s">
        <v>429</v>
      </c>
      <c r="I164" s="22" t="s">
        <v>429</v>
      </c>
      <c r="J164" s="22" t="s">
        <v>429</v>
      </c>
      <c r="K164" s="22" t="s">
        <v>429</v>
      </c>
      <c r="L164" s="22" t="s">
        <v>429</v>
      </c>
      <c r="M164" s="22" t="s">
        <v>429</v>
      </c>
      <c r="N164" s="22"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65"/>
      <c r="AF164" s="22" t="s">
        <v>429</v>
      </c>
      <c r="AG164" s="22" t="s">
        <v>429</v>
      </c>
      <c r="AH164" s="22" t="s">
        <v>429</v>
      </c>
      <c r="AI164" s="22" t="s">
        <v>429</v>
      </c>
      <c r="AJ164" s="22" t="s">
        <v>429</v>
      </c>
      <c r="AK164" s="22" t="s">
        <v>429</v>
      </c>
      <c r="AL164" s="56" t="s">
        <v>413</v>
      </c>
    </row>
    <row r="165" spans="1:38" s="3" customFormat="1" ht="15" customHeight="1" x14ac:dyDescent="0.25">
      <c r="A165" s="111"/>
      <c r="B165" s="111"/>
      <c r="C165" s="112"/>
      <c r="D165" s="113"/>
      <c r="E165" s="13"/>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66"/>
      <c r="AF165" s="15"/>
      <c r="AG165" s="15"/>
      <c r="AH165" s="15"/>
      <c r="AI165" s="15"/>
      <c r="AJ165" s="15"/>
      <c r="AK165" s="15"/>
      <c r="AL165" s="20"/>
    </row>
    <row r="166" spans="1:38" s="136" customFormat="1" ht="52.5" customHeight="1" x14ac:dyDescent="0.35">
      <c r="A166" s="298" t="s">
        <v>372</v>
      </c>
      <c r="B166" s="298"/>
      <c r="C166" s="298"/>
      <c r="D166" s="298"/>
      <c r="E166" s="298"/>
      <c r="F166" s="298"/>
      <c r="G166" s="298"/>
      <c r="H166" s="130"/>
      <c r="I166" s="131"/>
      <c r="J166" s="131"/>
      <c r="K166" s="131"/>
      <c r="L166" s="131"/>
      <c r="M166" s="131"/>
      <c r="N166" s="131"/>
      <c r="O166" s="131"/>
      <c r="P166" s="131"/>
      <c r="Q166" s="131"/>
      <c r="R166" s="131"/>
      <c r="S166" s="131"/>
      <c r="T166" s="131"/>
      <c r="U166" s="131"/>
      <c r="V166" s="132"/>
      <c r="W166" s="132"/>
      <c r="X166" s="132"/>
      <c r="Y166" s="132"/>
      <c r="Z166" s="132"/>
      <c r="AA166" s="132"/>
      <c r="AB166" s="132"/>
      <c r="AC166" s="133"/>
      <c r="AD166" s="134"/>
      <c r="AE166" s="135"/>
      <c r="AG166" s="137"/>
      <c r="AH166" s="137"/>
      <c r="AI166" s="137"/>
      <c r="AJ166" s="137"/>
      <c r="AK166" s="137"/>
      <c r="AL166" s="137"/>
    </row>
    <row r="167" spans="1:38" s="138" customFormat="1" ht="63.75" customHeight="1" x14ac:dyDescent="0.35">
      <c r="A167" s="298" t="s">
        <v>376</v>
      </c>
      <c r="B167" s="298"/>
      <c r="C167" s="298"/>
      <c r="D167" s="298"/>
      <c r="E167" s="298"/>
      <c r="F167" s="298"/>
      <c r="G167" s="298"/>
      <c r="H167" s="130"/>
      <c r="I167" s="131"/>
      <c r="J167"/>
      <c r="K167"/>
      <c r="L167"/>
      <c r="M167" s="131"/>
      <c r="N167" s="131"/>
      <c r="O167" s="131"/>
      <c r="P167" s="131"/>
      <c r="Q167" s="131"/>
      <c r="R167" s="131"/>
      <c r="S167" s="131"/>
      <c r="T167" s="131"/>
      <c r="U167" s="131"/>
      <c r="AE167" s="139"/>
    </row>
    <row r="168" spans="1:38" s="138" customFormat="1" ht="26.25" customHeight="1" x14ac:dyDescent="0.35">
      <c r="A168" s="298" t="s">
        <v>373</v>
      </c>
      <c r="B168" s="298"/>
      <c r="C168" s="298"/>
      <c r="D168" s="298"/>
      <c r="E168" s="298"/>
      <c r="F168" s="298"/>
      <c r="G168" s="298"/>
      <c r="H168" s="130"/>
      <c r="I168" s="131"/>
      <c r="J168"/>
      <c r="K168"/>
      <c r="L168"/>
      <c r="M168" s="131"/>
      <c r="N168" s="131"/>
      <c r="O168" s="131"/>
      <c r="P168" s="131"/>
      <c r="Q168" s="131"/>
      <c r="R168" s="131"/>
      <c r="S168" s="131"/>
      <c r="T168" s="131"/>
      <c r="U168" s="131"/>
      <c r="AE168" s="139"/>
    </row>
    <row r="169" spans="1:38" s="136" customFormat="1" ht="26.25" customHeight="1" x14ac:dyDescent="0.35">
      <c r="A169" s="298" t="s">
        <v>374</v>
      </c>
      <c r="B169" s="298"/>
      <c r="C169" s="298"/>
      <c r="D169" s="298"/>
      <c r="E169" s="298"/>
      <c r="F169" s="298"/>
      <c r="G169" s="298"/>
      <c r="H169" s="130"/>
      <c r="I169" s="131"/>
      <c r="J169"/>
      <c r="K169"/>
      <c r="L169"/>
      <c r="M169" s="131"/>
      <c r="N169" s="131"/>
      <c r="O169" s="131"/>
      <c r="P169" s="131"/>
      <c r="Q169" s="131"/>
      <c r="R169" s="131"/>
      <c r="S169" s="131"/>
      <c r="T169" s="131"/>
      <c r="U169" s="131"/>
      <c r="V169" s="132"/>
      <c r="W169" s="132"/>
      <c r="X169" s="132"/>
      <c r="Y169" s="132"/>
      <c r="Z169" s="132"/>
      <c r="AA169" s="132"/>
      <c r="AB169" s="132"/>
      <c r="AC169" s="133"/>
      <c r="AD169" s="134"/>
      <c r="AE169" s="135"/>
      <c r="AG169" s="137"/>
      <c r="AH169" s="137"/>
      <c r="AI169" s="137"/>
      <c r="AJ169" s="137"/>
      <c r="AK169" s="137"/>
      <c r="AL169" s="137"/>
    </row>
    <row r="170" spans="1:38" s="138" customFormat="1" ht="52.5" customHeight="1" x14ac:dyDescent="0.35">
      <c r="A170" s="298" t="s">
        <v>375</v>
      </c>
      <c r="B170" s="298"/>
      <c r="C170" s="298"/>
      <c r="D170" s="298"/>
      <c r="E170" s="298"/>
      <c r="F170" s="298"/>
      <c r="G170" s="298"/>
      <c r="H170" s="130"/>
      <c r="I170" s="131"/>
      <c r="J170"/>
      <c r="K170"/>
      <c r="L170"/>
      <c r="M170" s="131"/>
      <c r="N170" s="131"/>
      <c r="O170" s="131"/>
      <c r="P170" s="131"/>
      <c r="Q170" s="131"/>
      <c r="R170" s="131"/>
      <c r="S170" s="131"/>
      <c r="T170" s="131"/>
      <c r="U170" s="131"/>
      <c r="AE170" s="139"/>
    </row>
  </sheetData>
  <mergeCells count="15">
    <mergeCell ref="A168:G168"/>
    <mergeCell ref="A169:G169"/>
    <mergeCell ref="A170:G170"/>
    <mergeCell ref="Q10:V11"/>
    <mergeCell ref="W10:AD10"/>
    <mergeCell ref="AF10:AL11"/>
    <mergeCell ref="X11:AB11"/>
    <mergeCell ref="A166:G166"/>
    <mergeCell ref="A167:G16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L172"/>
  <sheetViews>
    <sheetView tabSelected="1" topLeftCell="A52" zoomScale="70" zoomScaleNormal="70" workbookViewId="0">
      <selection activeCell="C21" sqref="C21"/>
    </sheetView>
  </sheetViews>
  <sheetFormatPr defaultColWidth="8.90625" defaultRowHeight="12.5" x14ac:dyDescent="0.25"/>
  <cols>
    <col min="1" max="2" width="21.453125" style="171" customWidth="1"/>
    <col min="3" max="3" width="46.453125" style="16" customWidth="1"/>
    <col min="4" max="4" width="7.08984375" style="171" customWidth="1"/>
    <col min="5" max="24" width="8.54296875" style="171" customWidth="1"/>
    <col min="25" max="25" width="8.90625" style="171" customWidth="1"/>
    <col min="26" max="30" width="8.54296875" style="171" customWidth="1"/>
    <col min="31" max="31" width="2.08984375" style="171" customWidth="1"/>
    <col min="32" max="32" width="9.26953125" style="171" bestFit="1" customWidth="1"/>
    <col min="33" max="33" width="8.54296875" style="171" customWidth="1"/>
    <col min="34" max="34" width="9.81640625" style="171" customWidth="1"/>
    <col min="35" max="36" width="8.54296875" style="171" customWidth="1"/>
    <col min="37" max="37" width="10.6328125" style="171" customWidth="1"/>
    <col min="38" max="38" width="25.6328125" style="171" customWidth="1"/>
    <col min="39" max="16384" width="8.90625" style="171"/>
  </cols>
  <sheetData>
    <row r="1" spans="1:38" ht="22.5" customHeight="1" x14ac:dyDescent="0.25">
      <c r="A1" s="168" t="s">
        <v>363</v>
      </c>
      <c r="B1" s="169"/>
      <c r="C1" s="170"/>
    </row>
    <row r="2" spans="1:38" x14ac:dyDescent="0.25">
      <c r="A2" s="172" t="s">
        <v>362</v>
      </c>
      <c r="B2" s="169"/>
      <c r="C2" s="170"/>
    </row>
    <row r="3" spans="1:38" ht="13" x14ac:dyDescent="0.3">
      <c r="B3" s="169"/>
      <c r="C3" s="170"/>
      <c r="F3" s="169"/>
      <c r="R3" s="173"/>
      <c r="S3" s="173"/>
      <c r="T3" s="173"/>
      <c r="U3" s="173"/>
      <c r="V3" s="173"/>
    </row>
    <row r="4" spans="1:38" ht="13" x14ac:dyDescent="0.3">
      <c r="A4" s="172" t="s">
        <v>0</v>
      </c>
      <c r="B4" s="174" t="s">
        <v>433</v>
      </c>
      <c r="C4" s="175" t="s">
        <v>1</v>
      </c>
      <c r="R4" s="173"/>
      <c r="S4" s="173"/>
      <c r="T4" s="173"/>
      <c r="U4" s="173"/>
      <c r="V4" s="173"/>
    </row>
    <row r="5" spans="1:38" ht="13" x14ac:dyDescent="0.3">
      <c r="A5" s="172" t="s">
        <v>2</v>
      </c>
      <c r="B5" s="147" t="s">
        <v>439</v>
      </c>
      <c r="C5" s="175" t="s">
        <v>3</v>
      </c>
      <c r="R5" s="173"/>
      <c r="S5" s="173"/>
      <c r="T5" s="173"/>
      <c r="U5" s="173"/>
      <c r="V5" s="173"/>
    </row>
    <row r="6" spans="1:38" x14ac:dyDescent="0.25">
      <c r="A6" s="172" t="s">
        <v>4</v>
      </c>
      <c r="B6" s="286">
        <v>2019</v>
      </c>
      <c r="C6" s="175" t="s">
        <v>5</v>
      </c>
      <c r="R6" s="176"/>
      <c r="S6" s="176"/>
      <c r="T6" s="176"/>
      <c r="U6" s="176"/>
      <c r="V6" s="176"/>
    </row>
    <row r="7" spans="1:38" ht="13" x14ac:dyDescent="0.3">
      <c r="A7" s="172" t="s">
        <v>6</v>
      </c>
      <c r="B7" s="174" t="s">
        <v>7</v>
      </c>
      <c r="C7" s="175" t="s">
        <v>8</v>
      </c>
      <c r="R7" s="173"/>
      <c r="S7" s="173"/>
      <c r="T7" s="173"/>
      <c r="U7" s="173"/>
      <c r="V7" s="173"/>
    </row>
    <row r="8" spans="1:38" ht="13" x14ac:dyDescent="0.3">
      <c r="A8" s="177"/>
      <c r="B8" s="169"/>
      <c r="C8" s="170"/>
      <c r="R8" s="173"/>
      <c r="S8" s="173"/>
      <c r="T8" s="173"/>
      <c r="U8" s="173"/>
      <c r="V8" s="173"/>
      <c r="AF8" s="176"/>
    </row>
    <row r="9" spans="1:38" ht="13.5" thickBot="1" x14ac:dyDescent="0.35">
      <c r="A9" s="178"/>
      <c r="B9" s="179"/>
      <c r="C9" s="180"/>
      <c r="D9" s="181"/>
      <c r="E9" s="181"/>
      <c r="F9" s="181"/>
      <c r="G9" s="181"/>
      <c r="H9" s="181"/>
      <c r="I9" s="181"/>
      <c r="J9" s="181"/>
      <c r="K9" s="181"/>
      <c r="L9" s="181"/>
      <c r="M9" s="181"/>
      <c r="N9" s="181"/>
      <c r="O9" s="181"/>
      <c r="P9" s="181"/>
      <c r="Q9" s="181"/>
      <c r="R9" s="173"/>
      <c r="S9" s="173"/>
      <c r="T9" s="173"/>
      <c r="U9" s="173"/>
      <c r="V9" s="173"/>
      <c r="AF9" s="176"/>
    </row>
    <row r="10" spans="1:38" s="173" customFormat="1" ht="37.5" customHeight="1" thickBot="1" x14ac:dyDescent="0.35">
      <c r="A10" s="309" t="str">
        <f>B4&amp;": "&amp;B5&amp;": "&amp;B6</f>
        <v>RU: 01.02.2021: 2019</v>
      </c>
      <c r="B10" s="320" t="s">
        <v>9</v>
      </c>
      <c r="C10" s="321"/>
      <c r="D10" s="322"/>
      <c r="E10" s="311" t="s">
        <v>10</v>
      </c>
      <c r="F10" s="312"/>
      <c r="G10" s="312"/>
      <c r="H10" s="313"/>
      <c r="I10" s="311" t="s">
        <v>11</v>
      </c>
      <c r="J10" s="312"/>
      <c r="K10" s="312"/>
      <c r="L10" s="313"/>
      <c r="M10" s="326" t="s">
        <v>12</v>
      </c>
      <c r="N10" s="311" t="s">
        <v>13</v>
      </c>
      <c r="O10" s="312"/>
      <c r="P10" s="313"/>
      <c r="Q10" s="311" t="s">
        <v>14</v>
      </c>
      <c r="R10" s="312"/>
      <c r="S10" s="312"/>
      <c r="T10" s="312"/>
      <c r="U10" s="312"/>
      <c r="V10" s="313"/>
      <c r="W10" s="311" t="s">
        <v>367</v>
      </c>
      <c r="X10" s="312"/>
      <c r="Y10" s="312"/>
      <c r="Z10" s="312"/>
      <c r="AA10" s="312"/>
      <c r="AB10" s="312"/>
      <c r="AC10" s="312"/>
      <c r="AD10" s="313"/>
      <c r="AE10" s="182"/>
      <c r="AF10" s="311" t="s">
        <v>384</v>
      </c>
      <c r="AG10" s="312"/>
      <c r="AH10" s="312"/>
      <c r="AI10" s="312"/>
      <c r="AJ10" s="312"/>
      <c r="AK10" s="312"/>
      <c r="AL10" s="313"/>
    </row>
    <row r="11" spans="1:38" ht="15" customHeight="1" thickBot="1" x14ac:dyDescent="0.3">
      <c r="A11" s="310"/>
      <c r="B11" s="323"/>
      <c r="C11" s="324"/>
      <c r="D11" s="325"/>
      <c r="E11" s="314"/>
      <c r="F11" s="315"/>
      <c r="G11" s="315"/>
      <c r="H11" s="316"/>
      <c r="I11" s="314"/>
      <c r="J11" s="315"/>
      <c r="K11" s="315"/>
      <c r="L11" s="316"/>
      <c r="M11" s="327"/>
      <c r="N11" s="314"/>
      <c r="O11" s="315"/>
      <c r="P11" s="316"/>
      <c r="Q11" s="314"/>
      <c r="R11" s="315"/>
      <c r="S11" s="315"/>
      <c r="T11" s="315"/>
      <c r="U11" s="315"/>
      <c r="V11" s="316"/>
      <c r="W11" s="183"/>
      <c r="X11" s="317" t="s">
        <v>32</v>
      </c>
      <c r="Y11" s="318"/>
      <c r="Z11" s="318"/>
      <c r="AA11" s="318"/>
      <c r="AB11" s="319"/>
      <c r="AC11" s="184"/>
      <c r="AD11" s="185"/>
      <c r="AE11" s="186"/>
      <c r="AF11" s="314"/>
      <c r="AG11" s="315"/>
      <c r="AH11" s="315"/>
      <c r="AI11" s="315"/>
      <c r="AJ11" s="315"/>
      <c r="AK11" s="315"/>
      <c r="AL11" s="316"/>
    </row>
    <row r="12" spans="1:38" ht="52.5" customHeight="1" thickBot="1" x14ac:dyDescent="0.3">
      <c r="A12" s="310"/>
      <c r="B12" s="323"/>
      <c r="C12" s="324"/>
      <c r="D12" s="325"/>
      <c r="E12" s="187" t="s">
        <v>385</v>
      </c>
      <c r="F12" s="187" t="s">
        <v>15</v>
      </c>
      <c r="G12" s="187" t="s">
        <v>16</v>
      </c>
      <c r="H12" s="187" t="s">
        <v>17</v>
      </c>
      <c r="I12" s="187" t="s">
        <v>18</v>
      </c>
      <c r="J12" s="188" t="s">
        <v>19</v>
      </c>
      <c r="K12" s="188" t="s">
        <v>20</v>
      </c>
      <c r="L12" s="187" t="s">
        <v>395</v>
      </c>
      <c r="M12" s="187" t="s">
        <v>21</v>
      </c>
      <c r="N12" s="188" t="s">
        <v>22</v>
      </c>
      <c r="O12" s="188" t="s">
        <v>23</v>
      </c>
      <c r="P12" s="188" t="s">
        <v>24</v>
      </c>
      <c r="Q12" s="188" t="s">
        <v>25</v>
      </c>
      <c r="R12" s="188" t="s">
        <v>26</v>
      </c>
      <c r="S12" s="188" t="s">
        <v>27</v>
      </c>
      <c r="T12" s="188" t="s">
        <v>28</v>
      </c>
      <c r="U12" s="188" t="s">
        <v>29</v>
      </c>
      <c r="V12" s="188" t="s">
        <v>30</v>
      </c>
      <c r="W12" s="187" t="s">
        <v>31</v>
      </c>
      <c r="X12" s="187" t="s">
        <v>396</v>
      </c>
      <c r="Y12" s="187" t="s">
        <v>397</v>
      </c>
      <c r="Z12" s="187" t="s">
        <v>398</v>
      </c>
      <c r="AA12" s="187" t="s">
        <v>399</v>
      </c>
      <c r="AB12" s="187" t="s">
        <v>42</v>
      </c>
      <c r="AC12" s="188" t="s">
        <v>33</v>
      </c>
      <c r="AD12" s="188" t="s">
        <v>34</v>
      </c>
      <c r="AE12" s="189"/>
      <c r="AF12" s="187" t="s">
        <v>35</v>
      </c>
      <c r="AG12" s="187" t="s">
        <v>36</v>
      </c>
      <c r="AH12" s="187" t="s">
        <v>37</v>
      </c>
      <c r="AI12" s="187" t="s">
        <v>38</v>
      </c>
      <c r="AJ12" s="187" t="s">
        <v>39</v>
      </c>
      <c r="AK12" s="187" t="s">
        <v>40</v>
      </c>
      <c r="AL12" s="190" t="s">
        <v>41</v>
      </c>
    </row>
    <row r="13" spans="1:38" ht="37.5" customHeight="1" thickBot="1" x14ac:dyDescent="0.3">
      <c r="A13" s="191" t="s">
        <v>43</v>
      </c>
      <c r="B13" s="191" t="s">
        <v>44</v>
      </c>
      <c r="C13" s="192" t="s">
        <v>428</v>
      </c>
      <c r="D13" s="193" t="s">
        <v>45</v>
      </c>
      <c r="E13" s="191" t="s">
        <v>46</v>
      </c>
      <c r="F13" s="191" t="s">
        <v>46</v>
      </c>
      <c r="G13" s="191" t="s">
        <v>46</v>
      </c>
      <c r="H13" s="191" t="s">
        <v>46</v>
      </c>
      <c r="I13" s="191" t="s">
        <v>46</v>
      </c>
      <c r="J13" s="191" t="s">
        <v>46</v>
      </c>
      <c r="K13" s="191" t="s">
        <v>46</v>
      </c>
      <c r="L13" s="191" t="s">
        <v>46</v>
      </c>
      <c r="M13" s="191" t="s">
        <v>46</v>
      </c>
      <c r="N13" s="193" t="s">
        <v>47</v>
      </c>
      <c r="O13" s="191" t="s">
        <v>47</v>
      </c>
      <c r="P13" s="191" t="s">
        <v>47</v>
      </c>
      <c r="Q13" s="191" t="s">
        <v>47</v>
      </c>
      <c r="R13" s="191" t="s">
        <v>47</v>
      </c>
      <c r="S13" s="191" t="s">
        <v>47</v>
      </c>
      <c r="T13" s="191" t="s">
        <v>47</v>
      </c>
      <c r="U13" s="191" t="s">
        <v>47</v>
      </c>
      <c r="V13" s="191" t="s">
        <v>47</v>
      </c>
      <c r="W13" s="191" t="s">
        <v>48</v>
      </c>
      <c r="X13" s="191" t="s">
        <v>47</v>
      </c>
      <c r="Y13" s="191" t="s">
        <v>47</v>
      </c>
      <c r="Z13" s="191" t="s">
        <v>47</v>
      </c>
      <c r="AA13" s="191" t="s">
        <v>47</v>
      </c>
      <c r="AB13" s="191" t="s">
        <v>47</v>
      </c>
      <c r="AC13" s="191" t="s">
        <v>49</v>
      </c>
      <c r="AD13" s="191" t="s">
        <v>49</v>
      </c>
      <c r="AE13" s="194"/>
      <c r="AF13" s="191" t="s">
        <v>50</v>
      </c>
      <c r="AG13" s="191" t="s">
        <v>50</v>
      </c>
      <c r="AH13" s="191" t="s">
        <v>50</v>
      </c>
      <c r="AI13" s="191" t="s">
        <v>50</v>
      </c>
      <c r="AJ13" s="191" t="s">
        <v>50</v>
      </c>
      <c r="AK13" s="191"/>
      <c r="AL13" s="195"/>
    </row>
    <row r="14" spans="1:38" ht="26.25" customHeight="1" thickBot="1" x14ac:dyDescent="0.3">
      <c r="A14" s="196" t="s">
        <v>51</v>
      </c>
      <c r="B14" s="196" t="s">
        <v>52</v>
      </c>
      <c r="C14" s="197" t="s">
        <v>53</v>
      </c>
      <c r="D14" s="198"/>
      <c r="E14" s="140">
        <v>355.58828270100008</v>
      </c>
      <c r="F14" s="140">
        <v>6.648402841000002</v>
      </c>
      <c r="G14" s="140">
        <v>205.67711542000004</v>
      </c>
      <c r="H14" s="140">
        <v>0.2</v>
      </c>
      <c r="I14" s="140">
        <v>50.500316183600006</v>
      </c>
      <c r="J14" s="140">
        <v>75.750474275399995</v>
      </c>
      <c r="K14" s="140">
        <v>126.250790459</v>
      </c>
      <c r="L14" s="140" t="s">
        <v>429</v>
      </c>
      <c r="M14" s="140">
        <v>218.02418184099994</v>
      </c>
      <c r="N14" s="140"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199"/>
      <c r="AF14" s="200" t="s">
        <v>429</v>
      </c>
      <c r="AG14" s="200" t="s">
        <v>429</v>
      </c>
      <c r="AH14" s="200" t="s">
        <v>429</v>
      </c>
      <c r="AI14" s="200" t="s">
        <v>429</v>
      </c>
      <c r="AJ14" s="200" t="s">
        <v>429</v>
      </c>
      <c r="AK14" s="200"/>
      <c r="AL14" s="201" t="s">
        <v>50</v>
      </c>
    </row>
    <row r="15" spans="1:38" ht="26.25" customHeight="1" thickBot="1" x14ac:dyDescent="0.3">
      <c r="A15" s="196" t="s">
        <v>54</v>
      </c>
      <c r="B15" s="196" t="s">
        <v>55</v>
      </c>
      <c r="C15" s="197" t="s">
        <v>56</v>
      </c>
      <c r="D15" s="198"/>
      <c r="E15" s="140" t="s">
        <v>430</v>
      </c>
      <c r="F15" s="140" t="s">
        <v>430</v>
      </c>
      <c r="G15" s="140" t="s">
        <v>430</v>
      </c>
      <c r="H15" s="140" t="s">
        <v>430</v>
      </c>
      <c r="I15" s="140" t="s">
        <v>430</v>
      </c>
      <c r="J15" s="140" t="s">
        <v>430</v>
      </c>
      <c r="K15" s="140" t="s">
        <v>430</v>
      </c>
      <c r="L15" s="140" t="s">
        <v>429</v>
      </c>
      <c r="M15" s="140" t="s">
        <v>430</v>
      </c>
      <c r="N15" s="140"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199"/>
      <c r="AF15" s="200" t="s">
        <v>429</v>
      </c>
      <c r="AG15" s="200" t="s">
        <v>429</v>
      </c>
      <c r="AH15" s="200" t="s">
        <v>429</v>
      </c>
      <c r="AI15" s="200" t="s">
        <v>429</v>
      </c>
      <c r="AJ15" s="200" t="s">
        <v>429</v>
      </c>
      <c r="AK15" s="200"/>
      <c r="AL15" s="201" t="s">
        <v>50</v>
      </c>
    </row>
    <row r="16" spans="1:38" ht="26.25" customHeight="1" thickBot="1" x14ac:dyDescent="0.3">
      <c r="A16" s="196" t="s">
        <v>54</v>
      </c>
      <c r="B16" s="196" t="s">
        <v>57</v>
      </c>
      <c r="C16" s="197" t="s">
        <v>58</v>
      </c>
      <c r="D16" s="198"/>
      <c r="E16" s="140">
        <v>32.609126114662701</v>
      </c>
      <c r="F16" s="141">
        <v>194.13542203100414</v>
      </c>
      <c r="G16" s="140">
        <v>164.25456600000001</v>
      </c>
      <c r="H16" s="140">
        <v>2.4564844078894974</v>
      </c>
      <c r="I16" s="140">
        <v>2.4125435122789209</v>
      </c>
      <c r="J16" s="140">
        <v>3.6188152684183805</v>
      </c>
      <c r="K16" s="140">
        <v>6.0313587806973015</v>
      </c>
      <c r="L16" s="140" t="s">
        <v>429</v>
      </c>
      <c r="M16" s="140">
        <v>73.175359944400014</v>
      </c>
      <c r="N16" s="140"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199"/>
      <c r="AF16" s="200" t="s">
        <v>429</v>
      </c>
      <c r="AG16" s="200" t="s">
        <v>429</v>
      </c>
      <c r="AH16" s="200" t="s">
        <v>429</v>
      </c>
      <c r="AI16" s="200" t="s">
        <v>429</v>
      </c>
      <c r="AJ16" s="200" t="s">
        <v>429</v>
      </c>
      <c r="AK16" s="200"/>
      <c r="AL16" s="201" t="s">
        <v>50</v>
      </c>
    </row>
    <row r="17" spans="1:38" ht="26.25" customHeight="1" thickBot="1" x14ac:dyDescent="0.3">
      <c r="A17" s="196" t="s">
        <v>54</v>
      </c>
      <c r="B17" s="196" t="s">
        <v>59</v>
      </c>
      <c r="C17" s="197" t="s">
        <v>60</v>
      </c>
      <c r="D17" s="198"/>
      <c r="E17" s="140">
        <v>47.718038701068899</v>
      </c>
      <c r="F17" s="140">
        <v>4.8617208605798137</v>
      </c>
      <c r="G17" s="140">
        <v>53.641040144620021</v>
      </c>
      <c r="H17" s="140">
        <v>0.21280876688051381</v>
      </c>
      <c r="I17" s="140">
        <v>18.410945910021333</v>
      </c>
      <c r="J17" s="140">
        <v>27.616418865031996</v>
      </c>
      <c r="K17" s="140">
        <v>46.027364775053329</v>
      </c>
      <c r="L17" s="140" t="s">
        <v>429</v>
      </c>
      <c r="M17" s="140">
        <v>544.28673675939262</v>
      </c>
      <c r="N17" s="140"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199"/>
      <c r="AF17" s="200" t="s">
        <v>429</v>
      </c>
      <c r="AG17" s="200" t="s">
        <v>429</v>
      </c>
      <c r="AH17" s="200" t="s">
        <v>429</v>
      </c>
      <c r="AI17" s="200" t="s">
        <v>429</v>
      </c>
      <c r="AJ17" s="200" t="s">
        <v>429</v>
      </c>
      <c r="AK17" s="200"/>
      <c r="AL17" s="201" t="s">
        <v>50</v>
      </c>
    </row>
    <row r="18" spans="1:38" ht="26.25" customHeight="1" thickBot="1" x14ac:dyDescent="0.3">
      <c r="A18" s="196" t="s">
        <v>54</v>
      </c>
      <c r="B18" s="196" t="s">
        <v>61</v>
      </c>
      <c r="C18" s="197" t="s">
        <v>62</v>
      </c>
      <c r="D18" s="198"/>
      <c r="E18" s="140">
        <v>3.4757021842683997</v>
      </c>
      <c r="F18" s="140">
        <v>1.2425451084160586</v>
      </c>
      <c r="G18" s="140">
        <v>107.22683385537998</v>
      </c>
      <c r="H18" s="140">
        <v>1.7253825229988119E-2</v>
      </c>
      <c r="I18" s="140">
        <v>4.6457997776997528</v>
      </c>
      <c r="J18" s="140">
        <v>6.9686996665496279</v>
      </c>
      <c r="K18" s="140">
        <v>11.614499444249381</v>
      </c>
      <c r="L18" s="140" t="s">
        <v>429</v>
      </c>
      <c r="M18" s="140">
        <v>23.404763950524419</v>
      </c>
      <c r="N18" s="140"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199"/>
      <c r="AF18" s="200" t="s">
        <v>429</v>
      </c>
      <c r="AG18" s="200" t="s">
        <v>429</v>
      </c>
      <c r="AH18" s="200" t="s">
        <v>429</v>
      </c>
      <c r="AI18" s="200" t="s">
        <v>429</v>
      </c>
      <c r="AJ18" s="200" t="s">
        <v>429</v>
      </c>
      <c r="AK18" s="200"/>
      <c r="AL18" s="201" t="s">
        <v>50</v>
      </c>
    </row>
    <row r="19" spans="1:38" ht="26.25" customHeight="1" thickBot="1" x14ac:dyDescent="0.3">
      <c r="A19" s="196" t="s">
        <v>54</v>
      </c>
      <c r="B19" s="196" t="s">
        <v>63</v>
      </c>
      <c r="C19" s="197" t="s">
        <v>64</v>
      </c>
      <c r="D19" s="198"/>
      <c r="E19" s="140">
        <v>47.364060201999997</v>
      </c>
      <c r="F19" s="140">
        <v>37.352591242999999</v>
      </c>
      <c r="G19" s="140">
        <v>28.187691582000003</v>
      </c>
      <c r="H19" s="140">
        <v>15.978412310999998</v>
      </c>
      <c r="I19" s="140">
        <v>9.902459609200001</v>
      </c>
      <c r="J19" s="140">
        <v>14.853689413799998</v>
      </c>
      <c r="K19" s="140">
        <v>24.756149022999999</v>
      </c>
      <c r="L19" s="140" t="s">
        <v>429</v>
      </c>
      <c r="M19" s="140">
        <v>138.73109329600001</v>
      </c>
      <c r="N19" s="140"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199"/>
      <c r="AF19" s="200" t="s">
        <v>429</v>
      </c>
      <c r="AG19" s="200" t="s">
        <v>429</v>
      </c>
      <c r="AH19" s="200" t="s">
        <v>429</v>
      </c>
      <c r="AI19" s="200" t="s">
        <v>429</v>
      </c>
      <c r="AJ19" s="200" t="s">
        <v>429</v>
      </c>
      <c r="AK19" s="200"/>
      <c r="AL19" s="201" t="s">
        <v>50</v>
      </c>
    </row>
    <row r="20" spans="1:38" ht="26.25" customHeight="1" thickBot="1" x14ac:dyDescent="0.3">
      <c r="A20" s="196" t="s">
        <v>54</v>
      </c>
      <c r="B20" s="196" t="s">
        <v>65</v>
      </c>
      <c r="C20" s="197" t="s">
        <v>66</v>
      </c>
      <c r="D20" s="198"/>
      <c r="E20" s="140" t="s">
        <v>430</v>
      </c>
      <c r="F20" s="140" t="s">
        <v>430</v>
      </c>
      <c r="G20" s="140" t="s">
        <v>430</v>
      </c>
      <c r="H20" s="140" t="s">
        <v>430</v>
      </c>
      <c r="I20" s="140" t="s">
        <v>430</v>
      </c>
      <c r="J20" s="140" t="s">
        <v>430</v>
      </c>
      <c r="K20" s="140" t="s">
        <v>430</v>
      </c>
      <c r="L20" s="140" t="s">
        <v>429</v>
      </c>
      <c r="M20" s="140" t="s">
        <v>430</v>
      </c>
      <c r="N20" s="140"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199"/>
      <c r="AF20" s="200" t="s">
        <v>429</v>
      </c>
      <c r="AG20" s="200" t="s">
        <v>429</v>
      </c>
      <c r="AH20" s="200" t="s">
        <v>429</v>
      </c>
      <c r="AI20" s="200" t="s">
        <v>429</v>
      </c>
      <c r="AJ20" s="200" t="s">
        <v>429</v>
      </c>
      <c r="AK20" s="200"/>
      <c r="AL20" s="201" t="s">
        <v>50</v>
      </c>
    </row>
    <row r="21" spans="1:38" ht="26.25" customHeight="1" thickBot="1" x14ac:dyDescent="0.3">
      <c r="A21" s="196" t="s">
        <v>54</v>
      </c>
      <c r="B21" s="196" t="s">
        <v>67</v>
      </c>
      <c r="C21" s="197" t="s">
        <v>68</v>
      </c>
      <c r="D21" s="198"/>
      <c r="E21" s="140">
        <v>20.541557900000004</v>
      </c>
      <c r="F21" s="140">
        <v>9.3688490000000009</v>
      </c>
      <c r="G21" s="140">
        <v>6.1520404000000015</v>
      </c>
      <c r="H21" s="140">
        <v>1.8847475</v>
      </c>
      <c r="I21" s="140">
        <v>7.8577074575999992</v>
      </c>
      <c r="J21" s="140">
        <v>11.786561186399998</v>
      </c>
      <c r="K21" s="140">
        <v>19.644268643999997</v>
      </c>
      <c r="L21" s="140" t="s">
        <v>429</v>
      </c>
      <c r="M21" s="140">
        <v>68.610692400000019</v>
      </c>
      <c r="N21" s="140"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199"/>
      <c r="AF21" s="200" t="s">
        <v>429</v>
      </c>
      <c r="AG21" s="200" t="s">
        <v>429</v>
      </c>
      <c r="AH21" s="200" t="s">
        <v>429</v>
      </c>
      <c r="AI21" s="200" t="s">
        <v>429</v>
      </c>
      <c r="AJ21" s="200" t="s">
        <v>429</v>
      </c>
      <c r="AK21" s="200"/>
      <c r="AL21" s="201" t="s">
        <v>50</v>
      </c>
    </row>
    <row r="22" spans="1:38" ht="26.25" customHeight="1" thickBot="1" x14ac:dyDescent="0.3">
      <c r="A22" s="196" t="s">
        <v>54</v>
      </c>
      <c r="B22" s="202" t="s">
        <v>69</v>
      </c>
      <c r="C22" s="197" t="s">
        <v>70</v>
      </c>
      <c r="D22" s="198"/>
      <c r="E22" s="140" t="s">
        <v>430</v>
      </c>
      <c r="F22" s="140" t="s">
        <v>430</v>
      </c>
      <c r="G22" s="140" t="s">
        <v>430</v>
      </c>
      <c r="H22" s="140" t="s">
        <v>430</v>
      </c>
      <c r="I22" s="140" t="s">
        <v>430</v>
      </c>
      <c r="J22" s="140" t="s">
        <v>430</v>
      </c>
      <c r="K22" s="140" t="s">
        <v>430</v>
      </c>
      <c r="L22" s="140" t="s">
        <v>429</v>
      </c>
      <c r="M22" s="140" t="s">
        <v>430</v>
      </c>
      <c r="N22" s="140"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199"/>
      <c r="AF22" s="200" t="s">
        <v>429</v>
      </c>
      <c r="AG22" s="200" t="s">
        <v>429</v>
      </c>
      <c r="AH22" s="200" t="s">
        <v>429</v>
      </c>
      <c r="AI22" s="200" t="s">
        <v>429</v>
      </c>
      <c r="AJ22" s="200" t="s">
        <v>429</v>
      </c>
      <c r="AK22" s="200"/>
      <c r="AL22" s="201" t="s">
        <v>50</v>
      </c>
    </row>
    <row r="23" spans="1:38" ht="26.25" customHeight="1" thickBot="1" x14ac:dyDescent="0.3">
      <c r="A23" s="196" t="s">
        <v>71</v>
      </c>
      <c r="B23" s="196" t="s">
        <v>394</v>
      </c>
      <c r="C23" s="197" t="s">
        <v>390</v>
      </c>
      <c r="D23" s="203"/>
      <c r="E23" s="140">
        <v>3.1231613</v>
      </c>
      <c r="F23" s="140">
        <v>2.7988385300000003</v>
      </c>
      <c r="G23" s="140">
        <v>1.3168209000000004</v>
      </c>
      <c r="H23" s="140">
        <v>0.21434800000000001</v>
      </c>
      <c r="I23" s="140" t="s">
        <v>430</v>
      </c>
      <c r="J23" s="140" t="s">
        <v>430</v>
      </c>
      <c r="K23" s="140" t="s">
        <v>430</v>
      </c>
      <c r="L23" s="140" t="s">
        <v>429</v>
      </c>
      <c r="M23" s="140">
        <v>6.9448519999999982</v>
      </c>
      <c r="N23" s="140"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199"/>
      <c r="AF23" s="200" t="s">
        <v>429</v>
      </c>
      <c r="AG23" s="200" t="s">
        <v>429</v>
      </c>
      <c r="AH23" s="200" t="s">
        <v>429</v>
      </c>
      <c r="AI23" s="200" t="s">
        <v>429</v>
      </c>
      <c r="AJ23" s="200" t="s">
        <v>429</v>
      </c>
      <c r="AK23" s="200"/>
      <c r="AL23" s="201" t="s">
        <v>50</v>
      </c>
    </row>
    <row r="24" spans="1:38" ht="26.25" customHeight="1" thickBot="1" x14ac:dyDescent="0.3">
      <c r="A24" s="204" t="s">
        <v>54</v>
      </c>
      <c r="B24" s="202" t="s">
        <v>72</v>
      </c>
      <c r="C24" s="197" t="s">
        <v>73</v>
      </c>
      <c r="D24" s="198"/>
      <c r="E24" s="140">
        <v>24.666061851194602</v>
      </c>
      <c r="F24" s="140">
        <v>21.279377224038996</v>
      </c>
      <c r="G24" s="140">
        <v>3.3897747387447281</v>
      </c>
      <c r="H24" s="140">
        <v>0.71673790431446438</v>
      </c>
      <c r="I24" s="140">
        <v>5.9684634896966946</v>
      </c>
      <c r="J24" s="140">
        <v>8.9526952345450415</v>
      </c>
      <c r="K24" s="140">
        <v>14.921158724241735</v>
      </c>
      <c r="L24" s="140" t="s">
        <v>429</v>
      </c>
      <c r="M24" s="140">
        <v>90.626395458649299</v>
      </c>
      <c r="N24" s="140"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199"/>
      <c r="AF24" s="200" t="s">
        <v>429</v>
      </c>
      <c r="AG24" s="200" t="s">
        <v>432</v>
      </c>
      <c r="AH24" s="200" t="s">
        <v>432</v>
      </c>
      <c r="AI24" s="200" t="s">
        <v>432</v>
      </c>
      <c r="AJ24" s="200" t="s">
        <v>432</v>
      </c>
      <c r="AK24" s="200"/>
      <c r="AL24" s="201" t="s">
        <v>50</v>
      </c>
    </row>
    <row r="25" spans="1:38" ht="26.25" customHeight="1" thickBot="1" x14ac:dyDescent="0.3">
      <c r="A25" s="196" t="s">
        <v>74</v>
      </c>
      <c r="B25" s="202" t="s">
        <v>75</v>
      </c>
      <c r="C25" s="205" t="s">
        <v>76</v>
      </c>
      <c r="D25" s="198"/>
      <c r="E25" s="140" t="s">
        <v>430</v>
      </c>
      <c r="F25" s="140" t="s">
        <v>430</v>
      </c>
      <c r="G25" s="140" t="s">
        <v>430</v>
      </c>
      <c r="H25" s="140" t="s">
        <v>430</v>
      </c>
      <c r="I25" s="140" t="s">
        <v>430</v>
      </c>
      <c r="J25" s="140" t="s">
        <v>430</v>
      </c>
      <c r="K25" s="140" t="s">
        <v>430</v>
      </c>
      <c r="L25" s="140" t="s">
        <v>429</v>
      </c>
      <c r="M25" s="140" t="s">
        <v>430</v>
      </c>
      <c r="N25" s="140"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199"/>
      <c r="AF25" s="200" t="s">
        <v>429</v>
      </c>
      <c r="AG25" s="200" t="s">
        <v>432</v>
      </c>
      <c r="AH25" s="200" t="s">
        <v>432</v>
      </c>
      <c r="AI25" s="200" t="s">
        <v>432</v>
      </c>
      <c r="AJ25" s="200" t="s">
        <v>432</v>
      </c>
      <c r="AK25" s="200"/>
      <c r="AL25" s="201" t="s">
        <v>50</v>
      </c>
    </row>
    <row r="26" spans="1:38" ht="26.25" customHeight="1" thickBot="1" x14ac:dyDescent="0.3">
      <c r="A26" s="196" t="s">
        <v>74</v>
      </c>
      <c r="B26" s="196" t="s">
        <v>77</v>
      </c>
      <c r="C26" s="197" t="s">
        <v>78</v>
      </c>
      <c r="D26" s="198"/>
      <c r="E26" s="140">
        <v>1.3811419999999999</v>
      </c>
      <c r="F26" s="140">
        <v>0.252</v>
      </c>
      <c r="G26" s="140">
        <v>0.60147099999999998</v>
      </c>
      <c r="H26" s="140" t="s">
        <v>431</v>
      </c>
      <c r="I26" s="140">
        <v>3.6261599999999998E-2</v>
      </c>
      <c r="J26" s="140">
        <v>5.43924E-2</v>
      </c>
      <c r="K26" s="140">
        <v>9.0653999999999998E-2</v>
      </c>
      <c r="L26" s="140" t="s">
        <v>429</v>
      </c>
      <c r="M26" s="140">
        <v>1.494801</v>
      </c>
      <c r="N26" s="140"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199"/>
      <c r="AF26" s="200" t="s">
        <v>429</v>
      </c>
      <c r="AG26" s="200" t="s">
        <v>429</v>
      </c>
      <c r="AH26" s="200" t="s">
        <v>429</v>
      </c>
      <c r="AI26" s="200" t="s">
        <v>429</v>
      </c>
      <c r="AJ26" s="200" t="s">
        <v>429</v>
      </c>
      <c r="AK26" s="200"/>
      <c r="AL26" s="201" t="s">
        <v>50</v>
      </c>
    </row>
    <row r="27" spans="1:38" ht="26.25" customHeight="1" thickBot="1" x14ac:dyDescent="0.3">
      <c r="A27" s="196" t="s">
        <v>79</v>
      </c>
      <c r="B27" s="196" t="s">
        <v>80</v>
      </c>
      <c r="C27" s="197" t="s">
        <v>81</v>
      </c>
      <c r="D27" s="198"/>
      <c r="E27" s="140">
        <v>185.68</v>
      </c>
      <c r="F27" s="140">
        <v>178.86</v>
      </c>
      <c r="G27" s="140">
        <v>9.8000000000000007</v>
      </c>
      <c r="H27" s="140">
        <v>35.76</v>
      </c>
      <c r="I27" s="140">
        <v>0.48000000000000004</v>
      </c>
      <c r="J27" s="140">
        <v>0.48000000000000004</v>
      </c>
      <c r="K27" s="140">
        <v>0.48000000000000004</v>
      </c>
      <c r="L27" s="140" t="s">
        <v>429</v>
      </c>
      <c r="M27" s="140">
        <v>1765.9899999999998</v>
      </c>
      <c r="N27" s="140"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199"/>
      <c r="AF27" s="200" t="s">
        <v>429</v>
      </c>
      <c r="AG27" s="200" t="s">
        <v>432</v>
      </c>
      <c r="AH27" s="200" t="s">
        <v>429</v>
      </c>
      <c r="AI27" s="200" t="s">
        <v>432</v>
      </c>
      <c r="AJ27" s="200" t="s">
        <v>432</v>
      </c>
      <c r="AK27" s="200"/>
      <c r="AL27" s="201" t="s">
        <v>50</v>
      </c>
    </row>
    <row r="28" spans="1:38" ht="26.25" customHeight="1" thickBot="1" x14ac:dyDescent="0.3">
      <c r="A28" s="196" t="s">
        <v>79</v>
      </c>
      <c r="B28" s="196" t="s">
        <v>82</v>
      </c>
      <c r="C28" s="197" t="s">
        <v>83</v>
      </c>
      <c r="D28" s="198"/>
      <c r="E28" s="140">
        <v>135.59</v>
      </c>
      <c r="F28" s="140">
        <v>41.66</v>
      </c>
      <c r="G28" s="140">
        <v>6.49</v>
      </c>
      <c r="H28" s="140">
        <v>3.8100000000000009</v>
      </c>
      <c r="I28" s="140">
        <v>5.42</v>
      </c>
      <c r="J28" s="140">
        <v>5.42</v>
      </c>
      <c r="K28" s="140">
        <v>5.42</v>
      </c>
      <c r="L28" s="140" t="s">
        <v>429</v>
      </c>
      <c r="M28" s="140">
        <v>456.86999999999995</v>
      </c>
      <c r="N28" s="140"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199"/>
      <c r="AF28" s="200" t="s">
        <v>429</v>
      </c>
      <c r="AG28" s="200" t="s">
        <v>432</v>
      </c>
      <c r="AH28" s="200" t="s">
        <v>429</v>
      </c>
      <c r="AI28" s="200" t="s">
        <v>432</v>
      </c>
      <c r="AJ28" s="200" t="s">
        <v>432</v>
      </c>
      <c r="AK28" s="200"/>
      <c r="AL28" s="201" t="s">
        <v>50</v>
      </c>
    </row>
    <row r="29" spans="1:38" ht="26.25" customHeight="1" thickBot="1" x14ac:dyDescent="0.3">
      <c r="A29" s="196" t="s">
        <v>79</v>
      </c>
      <c r="B29" s="196" t="s">
        <v>84</v>
      </c>
      <c r="C29" s="197" t="s">
        <v>85</v>
      </c>
      <c r="D29" s="198"/>
      <c r="E29" s="140">
        <v>361.43</v>
      </c>
      <c r="F29" s="140">
        <v>81.349999999999994</v>
      </c>
      <c r="G29" s="140">
        <v>10.99</v>
      </c>
      <c r="H29" s="140">
        <v>0.02</v>
      </c>
      <c r="I29" s="140">
        <v>14.39</v>
      </c>
      <c r="J29" s="140">
        <v>14.39</v>
      </c>
      <c r="K29" s="140">
        <v>14.39</v>
      </c>
      <c r="L29" s="140" t="s">
        <v>429</v>
      </c>
      <c r="M29" s="140">
        <v>447.84000000000003</v>
      </c>
      <c r="N29" s="140"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199"/>
      <c r="AF29" s="200" t="s">
        <v>429</v>
      </c>
      <c r="AG29" s="200" t="s">
        <v>432</v>
      </c>
      <c r="AH29" s="200" t="s">
        <v>429</v>
      </c>
      <c r="AI29" s="200" t="s">
        <v>432</v>
      </c>
      <c r="AJ29" s="200" t="s">
        <v>432</v>
      </c>
      <c r="AK29" s="200"/>
      <c r="AL29" s="201" t="s">
        <v>50</v>
      </c>
    </row>
    <row r="30" spans="1:38" ht="26.25" customHeight="1" thickBot="1" x14ac:dyDescent="0.3">
      <c r="A30" s="196" t="s">
        <v>79</v>
      </c>
      <c r="B30" s="196" t="s">
        <v>86</v>
      </c>
      <c r="C30" s="197" t="s">
        <v>87</v>
      </c>
      <c r="D30" s="198"/>
      <c r="E30" s="140" t="s">
        <v>429</v>
      </c>
      <c r="F30" s="140" t="s">
        <v>429</v>
      </c>
      <c r="G30" s="140" t="s">
        <v>429</v>
      </c>
      <c r="H30" s="140" t="s">
        <v>429</v>
      </c>
      <c r="I30" s="140" t="s">
        <v>429</v>
      </c>
      <c r="J30" s="140" t="s">
        <v>429</v>
      </c>
      <c r="K30" s="140" t="s">
        <v>429</v>
      </c>
      <c r="L30" s="140" t="s">
        <v>429</v>
      </c>
      <c r="M30" s="140" t="s">
        <v>429</v>
      </c>
      <c r="N30" s="140"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199"/>
      <c r="AF30" s="200" t="s">
        <v>429</v>
      </c>
      <c r="AG30" s="200" t="s">
        <v>432</v>
      </c>
      <c r="AH30" s="200" t="s">
        <v>429</v>
      </c>
      <c r="AI30" s="200" t="s">
        <v>432</v>
      </c>
      <c r="AJ30" s="200" t="s">
        <v>432</v>
      </c>
      <c r="AK30" s="200"/>
      <c r="AL30" s="201" t="s">
        <v>50</v>
      </c>
    </row>
    <row r="31" spans="1:38" ht="26.25" customHeight="1" thickBot="1" x14ac:dyDescent="0.3">
      <c r="A31" s="196" t="s">
        <v>79</v>
      </c>
      <c r="B31" s="196" t="s">
        <v>88</v>
      </c>
      <c r="C31" s="197" t="s">
        <v>89</v>
      </c>
      <c r="D31" s="198"/>
      <c r="E31" s="140" t="s">
        <v>431</v>
      </c>
      <c r="F31" s="140">
        <v>111.92240292701999</v>
      </c>
      <c r="G31" s="140" t="s">
        <v>431</v>
      </c>
      <c r="H31" s="140" t="s">
        <v>431</v>
      </c>
      <c r="I31" s="140" t="s">
        <v>429</v>
      </c>
      <c r="J31" s="140" t="s">
        <v>431</v>
      </c>
      <c r="K31" s="140" t="s">
        <v>431</v>
      </c>
      <c r="L31" s="140" t="s">
        <v>431</v>
      </c>
      <c r="M31" s="140" t="s">
        <v>431</v>
      </c>
      <c r="N31" s="140"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199"/>
      <c r="AF31" s="200" t="s">
        <v>429</v>
      </c>
      <c r="AG31" s="200" t="s">
        <v>432</v>
      </c>
      <c r="AH31" s="200" t="s">
        <v>432</v>
      </c>
      <c r="AI31" s="200" t="s">
        <v>432</v>
      </c>
      <c r="AJ31" s="200" t="s">
        <v>432</v>
      </c>
      <c r="AK31" s="200"/>
      <c r="AL31" s="201" t="s">
        <v>50</v>
      </c>
    </row>
    <row r="32" spans="1:38" ht="26.25" customHeight="1" thickBot="1" x14ac:dyDescent="0.3">
      <c r="A32" s="196" t="s">
        <v>79</v>
      </c>
      <c r="B32" s="196" t="s">
        <v>90</v>
      </c>
      <c r="C32" s="197" t="s">
        <v>91</v>
      </c>
      <c r="D32" s="198"/>
      <c r="E32" s="140" t="s">
        <v>431</v>
      </c>
      <c r="F32" s="140" t="s">
        <v>431</v>
      </c>
      <c r="G32" s="140" t="s">
        <v>431</v>
      </c>
      <c r="H32" s="140" t="s">
        <v>431</v>
      </c>
      <c r="I32" s="140">
        <v>8.2241278533999989</v>
      </c>
      <c r="J32" s="140">
        <v>15.320013767600001</v>
      </c>
      <c r="K32" s="140">
        <v>20.206784122200002</v>
      </c>
      <c r="L32" s="140" t="s">
        <v>429</v>
      </c>
      <c r="M32" s="140" t="s">
        <v>431</v>
      </c>
      <c r="N32" s="140"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199"/>
      <c r="AF32" s="200" t="s">
        <v>431</v>
      </c>
      <c r="AG32" s="200" t="s">
        <v>431</v>
      </c>
      <c r="AH32" s="200" t="s">
        <v>431</v>
      </c>
      <c r="AI32" s="200" t="s">
        <v>431</v>
      </c>
      <c r="AJ32" s="200" t="s">
        <v>431</v>
      </c>
      <c r="AK32" s="200">
        <v>764336.96799999999</v>
      </c>
      <c r="AL32" s="201" t="s">
        <v>414</v>
      </c>
    </row>
    <row r="33" spans="1:38" ht="26.25" customHeight="1" thickBot="1" x14ac:dyDescent="0.3">
      <c r="A33" s="196" t="s">
        <v>79</v>
      </c>
      <c r="B33" s="196" t="s">
        <v>92</v>
      </c>
      <c r="C33" s="197" t="s">
        <v>93</v>
      </c>
      <c r="D33" s="198"/>
      <c r="E33" s="140" t="s">
        <v>431</v>
      </c>
      <c r="F33" s="140" t="s">
        <v>431</v>
      </c>
      <c r="G33" s="140" t="s">
        <v>431</v>
      </c>
      <c r="H33" s="140" t="s">
        <v>431</v>
      </c>
      <c r="I33" s="140">
        <v>4.5677157328000009</v>
      </c>
      <c r="J33" s="140">
        <v>8.3992950649999987</v>
      </c>
      <c r="K33" s="140">
        <v>16.798590129999997</v>
      </c>
      <c r="L33" s="140" t="s">
        <v>429</v>
      </c>
      <c r="M33" s="140" t="s">
        <v>431</v>
      </c>
      <c r="N33" s="140"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199"/>
      <c r="AF33" s="200" t="s">
        <v>431</v>
      </c>
      <c r="AG33" s="200" t="s">
        <v>431</v>
      </c>
      <c r="AH33" s="200" t="s">
        <v>431</v>
      </c>
      <c r="AI33" s="200" t="s">
        <v>431</v>
      </c>
      <c r="AJ33" s="200" t="s">
        <v>431</v>
      </c>
      <c r="AK33" s="200">
        <v>764336.96799999999</v>
      </c>
      <c r="AL33" s="201" t="s">
        <v>414</v>
      </c>
    </row>
    <row r="34" spans="1:38" ht="26.25" customHeight="1" thickBot="1" x14ac:dyDescent="0.3">
      <c r="A34" s="196" t="s">
        <v>71</v>
      </c>
      <c r="B34" s="196" t="s">
        <v>94</v>
      </c>
      <c r="C34" s="197" t="s">
        <v>95</v>
      </c>
      <c r="D34" s="198"/>
      <c r="E34" s="140">
        <v>77.075633833426735</v>
      </c>
      <c r="F34" s="140">
        <v>6.8397270481953125</v>
      </c>
      <c r="G34" s="140">
        <v>2.9418180852452958E-2</v>
      </c>
      <c r="H34" s="140">
        <v>1.0296363298358533E-2</v>
      </c>
      <c r="I34" s="140">
        <v>2.0151453883930275</v>
      </c>
      <c r="J34" s="140">
        <v>2.1181090213766125</v>
      </c>
      <c r="K34" s="140">
        <v>2.2357817447864243</v>
      </c>
      <c r="L34" s="140" t="s">
        <v>429</v>
      </c>
      <c r="M34" s="140">
        <v>15.738726756062329</v>
      </c>
      <c r="N34" s="140"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199"/>
      <c r="AF34" s="200">
        <v>62507.780093472909</v>
      </c>
      <c r="AG34" s="200" t="s">
        <v>432</v>
      </c>
      <c r="AH34" s="200" t="s">
        <v>432</v>
      </c>
      <c r="AI34" s="200" t="s">
        <v>432</v>
      </c>
      <c r="AJ34" s="200" t="s">
        <v>432</v>
      </c>
      <c r="AK34" s="200" t="s">
        <v>431</v>
      </c>
      <c r="AL34" s="201" t="s">
        <v>50</v>
      </c>
    </row>
    <row r="35" spans="1:38" s="206" customFormat="1" ht="26.25" customHeight="1" thickBot="1" x14ac:dyDescent="0.3">
      <c r="A35" s="196" t="s">
        <v>96</v>
      </c>
      <c r="B35" s="196" t="s">
        <v>97</v>
      </c>
      <c r="C35" s="197" t="s">
        <v>98</v>
      </c>
      <c r="D35" s="198"/>
      <c r="E35" s="140" t="s">
        <v>430</v>
      </c>
      <c r="F35" s="140" t="s">
        <v>430</v>
      </c>
      <c r="G35" s="140" t="s">
        <v>430</v>
      </c>
      <c r="H35" s="140" t="s">
        <v>430</v>
      </c>
      <c r="I35" s="140" t="s">
        <v>430</v>
      </c>
      <c r="J35" s="140" t="s">
        <v>430</v>
      </c>
      <c r="K35" s="140" t="s">
        <v>430</v>
      </c>
      <c r="L35" s="140" t="s">
        <v>429</v>
      </c>
      <c r="M35" s="140" t="s">
        <v>430</v>
      </c>
      <c r="N35" s="140"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199"/>
      <c r="AF35" s="200" t="s">
        <v>430</v>
      </c>
      <c r="AG35" s="200" t="s">
        <v>432</v>
      </c>
      <c r="AH35" s="200" t="s">
        <v>432</v>
      </c>
      <c r="AI35" s="200" t="s">
        <v>432</v>
      </c>
      <c r="AJ35" s="200" t="s">
        <v>432</v>
      </c>
      <c r="AK35" s="200" t="s">
        <v>431</v>
      </c>
      <c r="AL35" s="201" t="s">
        <v>50</v>
      </c>
    </row>
    <row r="36" spans="1:38" ht="26.25" customHeight="1" thickBot="1" x14ac:dyDescent="0.3">
      <c r="A36" s="196" t="s">
        <v>96</v>
      </c>
      <c r="B36" s="196" t="s">
        <v>99</v>
      </c>
      <c r="C36" s="197" t="s">
        <v>100</v>
      </c>
      <c r="D36" s="198"/>
      <c r="E36" s="140">
        <v>31.2725276</v>
      </c>
      <c r="F36" s="140">
        <v>2.5578912000000003</v>
      </c>
      <c r="G36" s="140">
        <v>8.0680599999999991</v>
      </c>
      <c r="H36" s="140" t="s">
        <v>429</v>
      </c>
      <c r="I36" s="140">
        <v>1.5004981000000002</v>
      </c>
      <c r="J36" s="140">
        <v>1.643605</v>
      </c>
      <c r="K36" s="140">
        <v>1.643605</v>
      </c>
      <c r="L36" s="140" t="s">
        <v>429</v>
      </c>
      <c r="M36" s="140">
        <v>7.578930699999999</v>
      </c>
      <c r="N36" s="140"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199"/>
      <c r="AF36" s="200">
        <v>17031.103851635999</v>
      </c>
      <c r="AG36" s="200" t="s">
        <v>432</v>
      </c>
      <c r="AH36" s="200" t="s">
        <v>432</v>
      </c>
      <c r="AI36" s="200" t="s">
        <v>432</v>
      </c>
      <c r="AJ36" s="200" t="s">
        <v>432</v>
      </c>
      <c r="AK36" s="200" t="s">
        <v>431</v>
      </c>
      <c r="AL36" s="201" t="s">
        <v>50</v>
      </c>
    </row>
    <row r="37" spans="1:38" ht="26.25" customHeight="1" thickBot="1" x14ac:dyDescent="0.3">
      <c r="A37" s="196" t="s">
        <v>71</v>
      </c>
      <c r="B37" s="196" t="s">
        <v>101</v>
      </c>
      <c r="C37" s="197" t="s">
        <v>400</v>
      </c>
      <c r="D37" s="198"/>
      <c r="E37" s="140">
        <v>50.739349824073152</v>
      </c>
      <c r="F37" s="140">
        <v>67.746779960611747</v>
      </c>
      <c r="G37" s="140">
        <v>0.63856462939313985</v>
      </c>
      <c r="H37" s="140">
        <v>1.8842883448134586E-2</v>
      </c>
      <c r="I37" s="140">
        <v>0.11998102722077922</v>
      </c>
      <c r="J37" s="140">
        <v>0.17997154083116881</v>
      </c>
      <c r="K37" s="140">
        <v>0.29995256805194803</v>
      </c>
      <c r="L37" s="140" t="s">
        <v>429</v>
      </c>
      <c r="M37" s="140">
        <v>59.584461054059936</v>
      </c>
      <c r="N37" s="140"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199"/>
      <c r="AF37" s="200" t="s">
        <v>431</v>
      </c>
      <c r="AG37" s="200" t="s">
        <v>431</v>
      </c>
      <c r="AH37" s="200" t="s">
        <v>429</v>
      </c>
      <c r="AI37" s="200" t="s">
        <v>431</v>
      </c>
      <c r="AJ37" s="200" t="s">
        <v>431</v>
      </c>
      <c r="AK37" s="200" t="s">
        <v>431</v>
      </c>
      <c r="AL37" s="201" t="s">
        <v>50</v>
      </c>
    </row>
    <row r="38" spans="1:38" ht="26.25" customHeight="1" thickBot="1" x14ac:dyDescent="0.3">
      <c r="A38" s="196" t="s">
        <v>71</v>
      </c>
      <c r="B38" s="196" t="s">
        <v>102</v>
      </c>
      <c r="C38" s="197" t="s">
        <v>103</v>
      </c>
      <c r="D38" s="207"/>
      <c r="E38" s="142" t="s">
        <v>429</v>
      </c>
      <c r="F38" s="140" t="s">
        <v>429</v>
      </c>
      <c r="G38" s="140" t="s">
        <v>429</v>
      </c>
      <c r="H38" s="140" t="s">
        <v>429</v>
      </c>
      <c r="I38" s="140" t="s">
        <v>429</v>
      </c>
      <c r="J38" s="140" t="s">
        <v>429</v>
      </c>
      <c r="K38" s="140" t="s">
        <v>429</v>
      </c>
      <c r="L38" s="140" t="s">
        <v>429</v>
      </c>
      <c r="M38" s="140" t="s">
        <v>429</v>
      </c>
      <c r="N38" s="140"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199"/>
      <c r="AF38" s="200" t="s">
        <v>429</v>
      </c>
      <c r="AG38" s="200" t="s">
        <v>429</v>
      </c>
      <c r="AH38" s="200" t="s">
        <v>429</v>
      </c>
      <c r="AI38" s="200" t="s">
        <v>429</v>
      </c>
      <c r="AJ38" s="200" t="s">
        <v>429</v>
      </c>
      <c r="AK38" s="200" t="s">
        <v>431</v>
      </c>
      <c r="AL38" s="201" t="s">
        <v>50</v>
      </c>
    </row>
    <row r="39" spans="1:38" ht="26.25" customHeight="1" thickBot="1" x14ac:dyDescent="0.3">
      <c r="A39" s="196" t="s">
        <v>104</v>
      </c>
      <c r="B39" s="196" t="s">
        <v>105</v>
      </c>
      <c r="C39" s="197" t="s">
        <v>391</v>
      </c>
      <c r="D39" s="198"/>
      <c r="E39" s="140" t="s">
        <v>430</v>
      </c>
      <c r="F39" s="140" t="s">
        <v>430</v>
      </c>
      <c r="G39" s="140" t="s">
        <v>430</v>
      </c>
      <c r="H39" s="140" t="s">
        <v>430</v>
      </c>
      <c r="I39" s="140" t="s">
        <v>430</v>
      </c>
      <c r="J39" s="140" t="s">
        <v>430</v>
      </c>
      <c r="K39" s="140" t="s">
        <v>430</v>
      </c>
      <c r="L39" s="140" t="s">
        <v>429</v>
      </c>
      <c r="M39" s="140" t="s">
        <v>430</v>
      </c>
      <c r="N39" s="140"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199"/>
      <c r="AF39" s="200" t="s">
        <v>429</v>
      </c>
      <c r="AG39" s="200" t="s">
        <v>429</v>
      </c>
      <c r="AH39" s="200" t="s">
        <v>429</v>
      </c>
      <c r="AI39" s="200" t="s">
        <v>429</v>
      </c>
      <c r="AJ39" s="200" t="s">
        <v>429</v>
      </c>
      <c r="AK39" s="200" t="s">
        <v>431</v>
      </c>
      <c r="AL39" s="201" t="s">
        <v>50</v>
      </c>
    </row>
    <row r="40" spans="1:38" ht="26.25" customHeight="1" thickBot="1" x14ac:dyDescent="0.3">
      <c r="A40" s="196" t="s">
        <v>71</v>
      </c>
      <c r="B40" s="196" t="s">
        <v>106</v>
      </c>
      <c r="C40" s="197" t="s">
        <v>392</v>
      </c>
      <c r="D40" s="198"/>
      <c r="E40" s="140" t="s">
        <v>430</v>
      </c>
      <c r="F40" s="140" t="s">
        <v>430</v>
      </c>
      <c r="G40" s="140" t="s">
        <v>430</v>
      </c>
      <c r="H40" s="140" t="s">
        <v>430</v>
      </c>
      <c r="I40" s="140" t="s">
        <v>430</v>
      </c>
      <c r="J40" s="140" t="s">
        <v>430</v>
      </c>
      <c r="K40" s="140" t="s">
        <v>430</v>
      </c>
      <c r="L40" s="140" t="s">
        <v>429</v>
      </c>
      <c r="M40" s="140" t="s">
        <v>430</v>
      </c>
      <c r="N40" s="140"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199"/>
      <c r="AF40" s="200" t="s">
        <v>430</v>
      </c>
      <c r="AG40" s="200" t="s">
        <v>432</v>
      </c>
      <c r="AH40" s="200" t="s">
        <v>430</v>
      </c>
      <c r="AI40" s="200" t="s">
        <v>432</v>
      </c>
      <c r="AJ40" s="200" t="s">
        <v>430</v>
      </c>
      <c r="AK40" s="200" t="s">
        <v>431</v>
      </c>
      <c r="AL40" s="201" t="s">
        <v>50</v>
      </c>
    </row>
    <row r="41" spans="1:38" ht="26.25" customHeight="1" thickBot="1" x14ac:dyDescent="0.3">
      <c r="A41" s="196" t="s">
        <v>104</v>
      </c>
      <c r="B41" s="196" t="s">
        <v>107</v>
      </c>
      <c r="C41" s="197" t="s">
        <v>401</v>
      </c>
      <c r="D41" s="198"/>
      <c r="E41" s="140">
        <v>86.001596733830198</v>
      </c>
      <c r="F41" s="140">
        <v>5.493586207179364</v>
      </c>
      <c r="G41" s="140">
        <v>25.774328688917958</v>
      </c>
      <c r="H41" s="140">
        <v>0.18335326597090273</v>
      </c>
      <c r="I41" s="140">
        <v>5.1148759703789768</v>
      </c>
      <c r="J41" s="140">
        <v>5.1811927089608556</v>
      </c>
      <c r="K41" s="140">
        <v>5.3797754099815593</v>
      </c>
      <c r="L41" s="140" t="s">
        <v>429</v>
      </c>
      <c r="M41" s="140">
        <v>75.200744648004502</v>
      </c>
      <c r="N41" s="140"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199"/>
      <c r="AF41" s="208">
        <v>331739.31567923998</v>
      </c>
      <c r="AG41" s="208">
        <v>2355.3294234624</v>
      </c>
      <c r="AH41" s="208">
        <v>1346928.3037746144</v>
      </c>
      <c r="AI41" s="208">
        <v>2609.2381020552002</v>
      </c>
      <c r="AJ41" s="200" t="s">
        <v>432</v>
      </c>
      <c r="AK41" s="200" t="s">
        <v>431</v>
      </c>
      <c r="AL41" s="201" t="s">
        <v>50</v>
      </c>
    </row>
    <row r="42" spans="1:38" ht="26.25" customHeight="1" thickBot="1" x14ac:dyDescent="0.3">
      <c r="A42" s="196" t="s">
        <v>71</v>
      </c>
      <c r="B42" s="196" t="s">
        <v>108</v>
      </c>
      <c r="C42" s="197" t="s">
        <v>109</v>
      </c>
      <c r="D42" s="198"/>
      <c r="E42" s="140" t="s">
        <v>430</v>
      </c>
      <c r="F42" s="140" t="s">
        <v>430</v>
      </c>
      <c r="G42" s="140" t="s">
        <v>430</v>
      </c>
      <c r="H42" s="140" t="s">
        <v>430</v>
      </c>
      <c r="I42" s="140" t="s">
        <v>430</v>
      </c>
      <c r="J42" s="140" t="s">
        <v>430</v>
      </c>
      <c r="K42" s="140" t="s">
        <v>430</v>
      </c>
      <c r="L42" s="140" t="s">
        <v>429</v>
      </c>
      <c r="M42" s="140" t="s">
        <v>430</v>
      </c>
      <c r="N42" s="140"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199"/>
      <c r="AF42" s="200" t="s">
        <v>429</v>
      </c>
      <c r="AG42" s="200" t="s">
        <v>432</v>
      </c>
      <c r="AH42" s="200" t="s">
        <v>429</v>
      </c>
      <c r="AI42" s="200" t="s">
        <v>432</v>
      </c>
      <c r="AJ42" s="200" t="s">
        <v>432</v>
      </c>
      <c r="AK42" s="200" t="s">
        <v>431</v>
      </c>
      <c r="AL42" s="201" t="s">
        <v>50</v>
      </c>
    </row>
    <row r="43" spans="1:38" ht="26.25" customHeight="1" thickBot="1" x14ac:dyDescent="0.3">
      <c r="A43" s="196" t="s">
        <v>104</v>
      </c>
      <c r="B43" s="196" t="s">
        <v>110</v>
      </c>
      <c r="C43" s="197" t="s">
        <v>111</v>
      </c>
      <c r="D43" s="198"/>
      <c r="E43" s="140">
        <v>11.187056774999999</v>
      </c>
      <c r="F43" s="140" t="s">
        <v>429</v>
      </c>
      <c r="G43" s="140">
        <v>0.84335738499999979</v>
      </c>
      <c r="H43" s="140" t="s">
        <v>429</v>
      </c>
      <c r="I43" s="140" t="s">
        <v>429</v>
      </c>
      <c r="J43" s="140" t="s">
        <v>429</v>
      </c>
      <c r="K43" s="140" t="s">
        <v>429</v>
      </c>
      <c r="L43" s="140" t="s">
        <v>429</v>
      </c>
      <c r="M43" s="140">
        <v>25.866784806999998</v>
      </c>
      <c r="N43" s="140"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199"/>
      <c r="AF43" s="200" t="s">
        <v>429</v>
      </c>
      <c r="AG43" s="200" t="s">
        <v>432</v>
      </c>
      <c r="AH43" s="200" t="s">
        <v>432</v>
      </c>
      <c r="AI43" s="200" t="s">
        <v>432</v>
      </c>
      <c r="AJ43" s="200" t="s">
        <v>432</v>
      </c>
      <c r="AK43" s="200" t="s">
        <v>431</v>
      </c>
      <c r="AL43" s="201" t="s">
        <v>50</v>
      </c>
    </row>
    <row r="44" spans="1:38" ht="26.25" customHeight="1" thickBot="1" x14ac:dyDescent="0.3">
      <c r="A44" s="196" t="s">
        <v>71</v>
      </c>
      <c r="B44" s="196" t="s">
        <v>112</v>
      </c>
      <c r="C44" s="197" t="s">
        <v>113</v>
      </c>
      <c r="D44" s="198"/>
      <c r="E44" s="140">
        <v>43.128482101106222</v>
      </c>
      <c r="F44" s="140">
        <v>4.6930289570192087</v>
      </c>
      <c r="G44" s="140">
        <v>2.5069507243693591E-2</v>
      </c>
      <c r="H44" s="140">
        <v>1.0018271353853275E-2</v>
      </c>
      <c r="I44" s="140">
        <v>2.3979968604767419</v>
      </c>
      <c r="J44" s="140">
        <v>2.3979968604767419</v>
      </c>
      <c r="K44" s="140">
        <v>2.3979968604767419</v>
      </c>
      <c r="L44" s="140" t="s">
        <v>429</v>
      </c>
      <c r="M44" s="140">
        <v>15.825139730238371</v>
      </c>
      <c r="N44" s="140"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199"/>
      <c r="AF44" s="200">
        <v>53270.1971424</v>
      </c>
      <c r="AG44" s="200" t="s">
        <v>432</v>
      </c>
      <c r="AH44" s="200" t="s">
        <v>432</v>
      </c>
      <c r="AI44" s="200" t="s">
        <v>432</v>
      </c>
      <c r="AJ44" s="200" t="s">
        <v>432</v>
      </c>
      <c r="AK44" s="200" t="s">
        <v>431</v>
      </c>
      <c r="AL44" s="201" t="s">
        <v>50</v>
      </c>
    </row>
    <row r="45" spans="1:38" ht="26.25" customHeight="1" thickBot="1" x14ac:dyDescent="0.3">
      <c r="A45" s="196" t="s">
        <v>71</v>
      </c>
      <c r="B45" s="196" t="s">
        <v>114</v>
      </c>
      <c r="C45" s="197" t="s">
        <v>115</v>
      </c>
      <c r="D45" s="198"/>
      <c r="E45" s="140">
        <v>23.575676999999999</v>
      </c>
      <c r="F45" s="140">
        <v>0.85442599999999991</v>
      </c>
      <c r="G45" s="140">
        <v>6.0636649999999994</v>
      </c>
      <c r="H45" s="140" t="s">
        <v>429</v>
      </c>
      <c r="I45" s="140">
        <v>1.2924294999999999</v>
      </c>
      <c r="J45" s="140">
        <v>1.4153924999999998</v>
      </c>
      <c r="K45" s="140">
        <v>1.4153924999999998</v>
      </c>
      <c r="L45" s="140" t="s">
        <v>429</v>
      </c>
      <c r="M45" s="140">
        <v>7.8258514999999997</v>
      </c>
      <c r="N45" s="140"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199"/>
      <c r="AF45" s="200">
        <v>12945.692991419997</v>
      </c>
      <c r="AG45" s="200" t="s">
        <v>432</v>
      </c>
      <c r="AH45" s="200" t="s">
        <v>432</v>
      </c>
      <c r="AI45" s="200" t="s">
        <v>432</v>
      </c>
      <c r="AJ45" s="200" t="s">
        <v>432</v>
      </c>
      <c r="AK45" s="200" t="s">
        <v>431</v>
      </c>
      <c r="AL45" s="201" t="s">
        <v>50</v>
      </c>
    </row>
    <row r="46" spans="1:38" ht="26.25" customHeight="1" thickBot="1" x14ac:dyDescent="0.3">
      <c r="A46" s="196" t="s">
        <v>104</v>
      </c>
      <c r="B46" s="196" t="s">
        <v>116</v>
      </c>
      <c r="C46" s="197" t="s">
        <v>117</v>
      </c>
      <c r="D46" s="198"/>
      <c r="E46" s="140" t="s">
        <v>430</v>
      </c>
      <c r="F46" s="140" t="s">
        <v>430</v>
      </c>
      <c r="G46" s="140" t="s">
        <v>430</v>
      </c>
      <c r="H46" s="140" t="s">
        <v>430</v>
      </c>
      <c r="I46" s="140" t="s">
        <v>430</v>
      </c>
      <c r="J46" s="140" t="s">
        <v>430</v>
      </c>
      <c r="K46" s="140" t="s">
        <v>430</v>
      </c>
      <c r="L46" s="140" t="s">
        <v>429</v>
      </c>
      <c r="M46" s="140" t="s">
        <v>430</v>
      </c>
      <c r="N46" s="140"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199"/>
      <c r="AF46" s="200" t="s">
        <v>431</v>
      </c>
      <c r="AG46" s="200" t="s">
        <v>431</v>
      </c>
      <c r="AH46" s="200" t="s">
        <v>431</v>
      </c>
      <c r="AI46" s="200" t="s">
        <v>431</v>
      </c>
      <c r="AJ46" s="200" t="s">
        <v>431</v>
      </c>
      <c r="AK46" s="200" t="s">
        <v>429</v>
      </c>
      <c r="AL46" s="201" t="s">
        <v>50</v>
      </c>
    </row>
    <row r="47" spans="1:38" ht="26.25" customHeight="1" thickBot="1" x14ac:dyDescent="0.3">
      <c r="A47" s="196" t="s">
        <v>71</v>
      </c>
      <c r="B47" s="196" t="s">
        <v>118</v>
      </c>
      <c r="C47" s="197" t="s">
        <v>119</v>
      </c>
      <c r="D47" s="198"/>
      <c r="E47" s="140">
        <v>15.535069600735849</v>
      </c>
      <c r="F47" s="140">
        <v>84.665986631999957</v>
      </c>
      <c r="G47" s="140">
        <v>11.216173916099153</v>
      </c>
      <c r="H47" s="140">
        <v>7.4770000000000003E-2</v>
      </c>
      <c r="I47" s="140">
        <v>4.734756207600002</v>
      </c>
      <c r="J47" s="140">
        <v>7.1021343114000022</v>
      </c>
      <c r="K47" s="140">
        <v>11.836890519000004</v>
      </c>
      <c r="L47" s="140" t="s">
        <v>429</v>
      </c>
      <c r="M47" s="140">
        <v>14.767031879999999</v>
      </c>
      <c r="N47" s="140"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199"/>
      <c r="AF47" s="200" t="s">
        <v>431</v>
      </c>
      <c r="AG47" s="200" t="s">
        <v>431</v>
      </c>
      <c r="AH47" s="200" t="s">
        <v>431</v>
      </c>
      <c r="AI47" s="200" t="s">
        <v>431</v>
      </c>
      <c r="AJ47" s="200" t="s">
        <v>431</v>
      </c>
      <c r="AK47" s="200" t="s">
        <v>429</v>
      </c>
      <c r="AL47" s="201" t="s">
        <v>50</v>
      </c>
    </row>
    <row r="48" spans="1:38" ht="26.25" customHeight="1" thickBot="1" x14ac:dyDescent="0.3">
      <c r="A48" s="196" t="s">
        <v>120</v>
      </c>
      <c r="B48" s="196" t="s">
        <v>121</v>
      </c>
      <c r="C48" s="197" t="s">
        <v>122</v>
      </c>
      <c r="D48" s="198"/>
      <c r="E48" s="140" t="s">
        <v>431</v>
      </c>
      <c r="F48" s="140">
        <v>3.4090014144144136E-2</v>
      </c>
      <c r="G48" s="140" t="s">
        <v>431</v>
      </c>
      <c r="H48" s="140" t="s">
        <v>431</v>
      </c>
      <c r="I48" s="140">
        <v>2.0808583803536349</v>
      </c>
      <c r="J48" s="140">
        <v>3.1212875705304519</v>
      </c>
      <c r="K48" s="140">
        <v>5.2021459508840868</v>
      </c>
      <c r="L48" s="140" t="s">
        <v>429</v>
      </c>
      <c r="M48" s="140" t="s">
        <v>431</v>
      </c>
      <c r="N48" s="140"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199"/>
      <c r="AF48" s="200" t="s">
        <v>431</v>
      </c>
      <c r="AG48" s="200" t="s">
        <v>431</v>
      </c>
      <c r="AH48" s="200" t="s">
        <v>431</v>
      </c>
      <c r="AI48" s="200" t="s">
        <v>431</v>
      </c>
      <c r="AJ48" s="200" t="s">
        <v>431</v>
      </c>
      <c r="AK48" s="200" t="s">
        <v>429</v>
      </c>
      <c r="AL48" s="201" t="s">
        <v>123</v>
      </c>
    </row>
    <row r="49" spans="1:38" ht="26.25" customHeight="1" thickBot="1" x14ac:dyDescent="0.3">
      <c r="A49" s="196" t="s">
        <v>120</v>
      </c>
      <c r="B49" s="196" t="s">
        <v>124</v>
      </c>
      <c r="C49" s="197" t="s">
        <v>125</v>
      </c>
      <c r="D49" s="198"/>
      <c r="E49" s="140" t="s">
        <v>430</v>
      </c>
      <c r="F49" s="140" t="s">
        <v>430</v>
      </c>
      <c r="G49" s="140" t="s">
        <v>430</v>
      </c>
      <c r="H49" s="140" t="s">
        <v>430</v>
      </c>
      <c r="I49" s="140" t="s">
        <v>430</v>
      </c>
      <c r="J49" s="140" t="s">
        <v>430</v>
      </c>
      <c r="K49" s="140" t="s">
        <v>430</v>
      </c>
      <c r="L49" s="140" t="s">
        <v>429</v>
      </c>
      <c r="M49" s="140" t="s">
        <v>430</v>
      </c>
      <c r="N49" s="140"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199"/>
      <c r="AF49" s="200" t="s">
        <v>431</v>
      </c>
      <c r="AG49" s="200" t="s">
        <v>431</v>
      </c>
      <c r="AH49" s="200" t="s">
        <v>431</v>
      </c>
      <c r="AI49" s="200" t="s">
        <v>431</v>
      </c>
      <c r="AJ49" s="200" t="s">
        <v>431</v>
      </c>
      <c r="AK49" s="200" t="s">
        <v>429</v>
      </c>
      <c r="AL49" s="201" t="s">
        <v>126</v>
      </c>
    </row>
    <row r="50" spans="1:38" ht="26.25" customHeight="1" thickBot="1" x14ac:dyDescent="0.3">
      <c r="A50" s="196" t="s">
        <v>120</v>
      </c>
      <c r="B50" s="196" t="s">
        <v>127</v>
      </c>
      <c r="C50" s="197" t="s">
        <v>128</v>
      </c>
      <c r="D50" s="198"/>
      <c r="E50" s="140" t="s">
        <v>430</v>
      </c>
      <c r="F50" s="140" t="s">
        <v>430</v>
      </c>
      <c r="G50" s="140" t="s">
        <v>430</v>
      </c>
      <c r="H50" s="140" t="s">
        <v>430</v>
      </c>
      <c r="I50" s="140" t="s">
        <v>430</v>
      </c>
      <c r="J50" s="140" t="s">
        <v>430</v>
      </c>
      <c r="K50" s="140" t="s">
        <v>430</v>
      </c>
      <c r="L50" s="140" t="s">
        <v>429</v>
      </c>
      <c r="M50" s="140" t="s">
        <v>430</v>
      </c>
      <c r="N50" s="140"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199"/>
      <c r="AF50" s="200" t="s">
        <v>431</v>
      </c>
      <c r="AG50" s="200" t="s">
        <v>431</v>
      </c>
      <c r="AH50" s="200" t="s">
        <v>431</v>
      </c>
      <c r="AI50" s="200" t="s">
        <v>431</v>
      </c>
      <c r="AJ50" s="200" t="s">
        <v>431</v>
      </c>
      <c r="AK50" s="200" t="s">
        <v>429</v>
      </c>
      <c r="AL50" s="201" t="s">
        <v>413</v>
      </c>
    </row>
    <row r="51" spans="1:38" ht="26.25" customHeight="1" thickBot="1" x14ac:dyDescent="0.3">
      <c r="A51" s="196" t="s">
        <v>120</v>
      </c>
      <c r="B51" s="202" t="s">
        <v>129</v>
      </c>
      <c r="C51" s="197" t="s">
        <v>130</v>
      </c>
      <c r="D51" s="198"/>
      <c r="E51" s="140" t="s">
        <v>431</v>
      </c>
      <c r="F51" s="140" t="s">
        <v>430</v>
      </c>
      <c r="G51" s="140" t="s">
        <v>430</v>
      </c>
      <c r="H51" s="140" t="s">
        <v>431</v>
      </c>
      <c r="I51" s="140" t="s">
        <v>431</v>
      </c>
      <c r="J51" s="140" t="s">
        <v>431</v>
      </c>
      <c r="K51" s="140" t="s">
        <v>431</v>
      </c>
      <c r="L51" s="140" t="s">
        <v>431</v>
      </c>
      <c r="M51" s="140" t="s">
        <v>431</v>
      </c>
      <c r="N51" s="140"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199"/>
      <c r="AF51" s="200" t="s">
        <v>431</v>
      </c>
      <c r="AG51" s="200" t="s">
        <v>431</v>
      </c>
      <c r="AH51" s="200" t="s">
        <v>431</v>
      </c>
      <c r="AI51" s="200" t="s">
        <v>431</v>
      </c>
      <c r="AJ51" s="200" t="s">
        <v>431</v>
      </c>
      <c r="AK51" s="200" t="s">
        <v>429</v>
      </c>
      <c r="AL51" s="201" t="s">
        <v>131</v>
      </c>
    </row>
    <row r="52" spans="1:38" ht="26.25" customHeight="1" thickBot="1" x14ac:dyDescent="0.3">
      <c r="A52" s="196" t="s">
        <v>120</v>
      </c>
      <c r="B52" s="202" t="s">
        <v>132</v>
      </c>
      <c r="C52" s="205" t="s">
        <v>393</v>
      </c>
      <c r="D52" s="198"/>
      <c r="E52" s="140" t="s">
        <v>430</v>
      </c>
      <c r="F52" s="140" t="s">
        <v>430</v>
      </c>
      <c r="G52" s="140" t="s">
        <v>430</v>
      </c>
      <c r="H52" s="140" t="s">
        <v>430</v>
      </c>
      <c r="I52" s="140" t="s">
        <v>430</v>
      </c>
      <c r="J52" s="140" t="s">
        <v>430</v>
      </c>
      <c r="K52" s="140" t="s">
        <v>430</v>
      </c>
      <c r="L52" s="140" t="s">
        <v>429</v>
      </c>
      <c r="M52" s="140" t="s">
        <v>430</v>
      </c>
      <c r="N52" s="140"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199"/>
      <c r="AF52" s="200" t="s">
        <v>431</v>
      </c>
      <c r="AG52" s="200" t="s">
        <v>431</v>
      </c>
      <c r="AH52" s="200" t="s">
        <v>431</v>
      </c>
      <c r="AI52" s="200" t="s">
        <v>431</v>
      </c>
      <c r="AJ52" s="200" t="s">
        <v>431</v>
      </c>
      <c r="AK52" s="200" t="s">
        <v>429</v>
      </c>
      <c r="AL52" s="201" t="s">
        <v>133</v>
      </c>
    </row>
    <row r="53" spans="1:38" ht="26.25" customHeight="1" thickBot="1" x14ac:dyDescent="0.3">
      <c r="A53" s="196" t="s">
        <v>120</v>
      </c>
      <c r="B53" s="202" t="s">
        <v>134</v>
      </c>
      <c r="C53" s="205" t="s">
        <v>135</v>
      </c>
      <c r="D53" s="198"/>
      <c r="E53" s="140" t="s">
        <v>431</v>
      </c>
      <c r="F53" s="140" t="s">
        <v>430</v>
      </c>
      <c r="G53" s="140" t="s">
        <v>430</v>
      </c>
      <c r="H53" s="140" t="s">
        <v>431</v>
      </c>
      <c r="I53" s="140" t="s">
        <v>431</v>
      </c>
      <c r="J53" s="140" t="s">
        <v>431</v>
      </c>
      <c r="K53" s="140" t="s">
        <v>431</v>
      </c>
      <c r="L53" s="140" t="s">
        <v>431</v>
      </c>
      <c r="M53" s="140" t="s">
        <v>431</v>
      </c>
      <c r="N53" s="140"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199"/>
      <c r="AF53" s="200" t="s">
        <v>431</v>
      </c>
      <c r="AG53" s="200" t="s">
        <v>431</v>
      </c>
      <c r="AH53" s="200" t="s">
        <v>431</v>
      </c>
      <c r="AI53" s="200" t="s">
        <v>431</v>
      </c>
      <c r="AJ53" s="200" t="s">
        <v>431</v>
      </c>
      <c r="AK53" s="200" t="s">
        <v>429</v>
      </c>
      <c r="AL53" s="201" t="s">
        <v>136</v>
      </c>
    </row>
    <row r="54" spans="1:38" ht="37.5" customHeight="1" thickBot="1" x14ac:dyDescent="0.3">
      <c r="A54" s="196" t="s">
        <v>120</v>
      </c>
      <c r="B54" s="202" t="s">
        <v>137</v>
      </c>
      <c r="C54" s="205" t="s">
        <v>138</v>
      </c>
      <c r="D54" s="198"/>
      <c r="E54" s="140" t="s">
        <v>431</v>
      </c>
      <c r="F54" s="140" t="s">
        <v>430</v>
      </c>
      <c r="G54" s="140" t="s">
        <v>430</v>
      </c>
      <c r="H54" s="140" t="s">
        <v>431</v>
      </c>
      <c r="I54" s="140" t="s">
        <v>431</v>
      </c>
      <c r="J54" s="140" t="s">
        <v>431</v>
      </c>
      <c r="K54" s="140" t="s">
        <v>431</v>
      </c>
      <c r="L54" s="140" t="s">
        <v>431</v>
      </c>
      <c r="M54" s="140" t="s">
        <v>431</v>
      </c>
      <c r="N54" s="140"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199"/>
      <c r="AF54" s="200" t="s">
        <v>431</v>
      </c>
      <c r="AG54" s="200" t="s">
        <v>431</v>
      </c>
      <c r="AH54" s="200" t="s">
        <v>431</v>
      </c>
      <c r="AI54" s="200" t="s">
        <v>431</v>
      </c>
      <c r="AJ54" s="200" t="s">
        <v>431</v>
      </c>
      <c r="AK54" s="200" t="s">
        <v>429</v>
      </c>
      <c r="AL54" s="201" t="s">
        <v>420</v>
      </c>
    </row>
    <row r="55" spans="1:38" ht="26.25" customHeight="1" thickBot="1" x14ac:dyDescent="0.3">
      <c r="A55" s="196" t="s">
        <v>120</v>
      </c>
      <c r="B55" s="202" t="s">
        <v>139</v>
      </c>
      <c r="C55" s="205" t="s">
        <v>140</v>
      </c>
      <c r="D55" s="198"/>
      <c r="E55" s="140">
        <v>34.281960533345753</v>
      </c>
      <c r="F55" s="140">
        <v>224.56062117871716</v>
      </c>
      <c r="G55" s="140">
        <v>102.34030866547513</v>
      </c>
      <c r="H55" s="140">
        <v>3.3412999999999998E-2</v>
      </c>
      <c r="I55" s="140">
        <v>19.971106956812019</v>
      </c>
      <c r="J55" s="140">
        <v>29.956660435218023</v>
      </c>
      <c r="K55" s="140">
        <v>49.927767392030042</v>
      </c>
      <c r="L55" s="140" t="s">
        <v>429</v>
      </c>
      <c r="M55" s="140">
        <v>490.55657603949379</v>
      </c>
      <c r="N55" s="140"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199"/>
      <c r="AF55" s="200" t="s">
        <v>431</v>
      </c>
      <c r="AG55" s="200" t="s">
        <v>431</v>
      </c>
      <c r="AH55" s="200" t="s">
        <v>429</v>
      </c>
      <c r="AI55" s="200" t="s">
        <v>431</v>
      </c>
      <c r="AJ55" s="200" t="s">
        <v>431</v>
      </c>
      <c r="AK55" s="200" t="s">
        <v>431</v>
      </c>
      <c r="AL55" s="201" t="s">
        <v>141</v>
      </c>
    </row>
    <row r="56" spans="1:38" ht="26.25" customHeight="1" thickBot="1" x14ac:dyDescent="0.3">
      <c r="A56" s="202" t="s">
        <v>120</v>
      </c>
      <c r="B56" s="202" t="s">
        <v>142</v>
      </c>
      <c r="C56" s="205" t="s">
        <v>402</v>
      </c>
      <c r="D56" s="198"/>
      <c r="E56" s="140" t="s">
        <v>430</v>
      </c>
      <c r="F56" s="140" t="s">
        <v>430</v>
      </c>
      <c r="G56" s="140" t="s">
        <v>430</v>
      </c>
      <c r="H56" s="140" t="s">
        <v>430</v>
      </c>
      <c r="I56" s="140" t="s">
        <v>430</v>
      </c>
      <c r="J56" s="140" t="s">
        <v>430</v>
      </c>
      <c r="K56" s="140" t="s">
        <v>430</v>
      </c>
      <c r="L56" s="140" t="s">
        <v>429</v>
      </c>
      <c r="M56" s="140" t="s">
        <v>430</v>
      </c>
      <c r="N56" s="140"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199"/>
      <c r="AF56" s="200" t="s">
        <v>429</v>
      </c>
      <c r="AG56" s="200" t="s">
        <v>429</v>
      </c>
      <c r="AH56" s="200" t="s">
        <v>429</v>
      </c>
      <c r="AI56" s="200" t="s">
        <v>429</v>
      </c>
      <c r="AJ56" s="200" t="s">
        <v>429</v>
      </c>
      <c r="AK56" s="200" t="s">
        <v>429</v>
      </c>
      <c r="AL56" s="201" t="s">
        <v>413</v>
      </c>
    </row>
    <row r="57" spans="1:38" ht="26.25" customHeight="1" thickBot="1" x14ac:dyDescent="0.3">
      <c r="A57" s="196" t="s">
        <v>54</v>
      </c>
      <c r="B57" s="196" t="s">
        <v>144</v>
      </c>
      <c r="C57" s="197" t="s">
        <v>145</v>
      </c>
      <c r="D57" s="198"/>
      <c r="E57" s="140" t="s">
        <v>430</v>
      </c>
      <c r="F57" s="140" t="s">
        <v>430</v>
      </c>
      <c r="G57" s="140" t="s">
        <v>430</v>
      </c>
      <c r="H57" s="140" t="s">
        <v>430</v>
      </c>
      <c r="I57" s="140" t="s">
        <v>430</v>
      </c>
      <c r="J57" s="140" t="s">
        <v>430</v>
      </c>
      <c r="K57" s="140" t="s">
        <v>430</v>
      </c>
      <c r="L57" s="140" t="s">
        <v>429</v>
      </c>
      <c r="M57" s="140" t="s">
        <v>430</v>
      </c>
      <c r="N57" s="140"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199"/>
      <c r="AF57" s="200" t="s">
        <v>431</v>
      </c>
      <c r="AG57" s="200" t="s">
        <v>431</v>
      </c>
      <c r="AH57" s="200" t="s">
        <v>431</v>
      </c>
      <c r="AI57" s="200" t="s">
        <v>431</v>
      </c>
      <c r="AJ57" s="200" t="s">
        <v>431</v>
      </c>
      <c r="AK57" s="200" t="s">
        <v>429</v>
      </c>
      <c r="AL57" s="201" t="s">
        <v>146</v>
      </c>
    </row>
    <row r="58" spans="1:38" ht="26.25" customHeight="1" thickBot="1" x14ac:dyDescent="0.3">
      <c r="A58" s="196" t="s">
        <v>54</v>
      </c>
      <c r="B58" s="196" t="s">
        <v>147</v>
      </c>
      <c r="C58" s="197" t="s">
        <v>148</v>
      </c>
      <c r="D58" s="198"/>
      <c r="E58" s="140" t="s">
        <v>430</v>
      </c>
      <c r="F58" s="140" t="s">
        <v>430</v>
      </c>
      <c r="G58" s="140" t="s">
        <v>430</v>
      </c>
      <c r="H58" s="140" t="s">
        <v>431</v>
      </c>
      <c r="I58" s="140" t="s">
        <v>430</v>
      </c>
      <c r="J58" s="140" t="s">
        <v>430</v>
      </c>
      <c r="K58" s="140" t="s">
        <v>430</v>
      </c>
      <c r="L58" s="140" t="s">
        <v>429</v>
      </c>
      <c r="M58" s="140" t="s">
        <v>430</v>
      </c>
      <c r="N58" s="140"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199"/>
      <c r="AF58" s="200" t="s">
        <v>431</v>
      </c>
      <c r="AG58" s="200" t="s">
        <v>431</v>
      </c>
      <c r="AH58" s="200" t="s">
        <v>431</v>
      </c>
      <c r="AI58" s="200" t="s">
        <v>431</v>
      </c>
      <c r="AJ58" s="200" t="s">
        <v>431</v>
      </c>
      <c r="AK58" s="200" t="s">
        <v>429</v>
      </c>
      <c r="AL58" s="201" t="s">
        <v>149</v>
      </c>
    </row>
    <row r="59" spans="1:38" ht="26.25" customHeight="1" thickBot="1" x14ac:dyDescent="0.3">
      <c r="A59" s="196" t="s">
        <v>54</v>
      </c>
      <c r="B59" s="209" t="s">
        <v>150</v>
      </c>
      <c r="C59" s="197" t="s">
        <v>403</v>
      </c>
      <c r="D59" s="198"/>
      <c r="E59" s="140" t="s">
        <v>430</v>
      </c>
      <c r="F59" s="140" t="s">
        <v>430</v>
      </c>
      <c r="G59" s="140" t="s">
        <v>430</v>
      </c>
      <c r="H59" s="140" t="s">
        <v>430</v>
      </c>
      <c r="I59" s="140" t="s">
        <v>430</v>
      </c>
      <c r="J59" s="140" t="s">
        <v>430</v>
      </c>
      <c r="K59" s="140" t="s">
        <v>430</v>
      </c>
      <c r="L59" s="140" t="s">
        <v>429</v>
      </c>
      <c r="M59" s="140" t="s">
        <v>430</v>
      </c>
      <c r="N59" s="140"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199"/>
      <c r="AF59" s="200" t="s">
        <v>431</v>
      </c>
      <c r="AG59" s="200" t="s">
        <v>431</v>
      </c>
      <c r="AH59" s="200" t="s">
        <v>431</v>
      </c>
      <c r="AI59" s="200" t="s">
        <v>431</v>
      </c>
      <c r="AJ59" s="200" t="s">
        <v>431</v>
      </c>
      <c r="AK59" s="200" t="s">
        <v>429</v>
      </c>
      <c r="AL59" s="201" t="s">
        <v>421</v>
      </c>
    </row>
    <row r="60" spans="1:38" ht="26.25" customHeight="1" thickBot="1" x14ac:dyDescent="0.3">
      <c r="A60" s="196" t="s">
        <v>54</v>
      </c>
      <c r="B60" s="209" t="s">
        <v>151</v>
      </c>
      <c r="C60" s="197" t="s">
        <v>152</v>
      </c>
      <c r="D60" s="203"/>
      <c r="E60" s="140" t="s">
        <v>431</v>
      </c>
      <c r="F60" s="140" t="s">
        <v>431</v>
      </c>
      <c r="G60" s="140" t="s">
        <v>431</v>
      </c>
      <c r="H60" s="140" t="s">
        <v>431</v>
      </c>
      <c r="I60" s="140">
        <v>3.2021855764066802</v>
      </c>
      <c r="J60" s="140">
        <v>32.0218557640668</v>
      </c>
      <c r="K60" s="140">
        <v>65.35072604911592</v>
      </c>
      <c r="L60" s="140" t="s">
        <v>431</v>
      </c>
      <c r="M60" s="140" t="s">
        <v>431</v>
      </c>
      <c r="N60" s="140"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199"/>
      <c r="AF60" s="200" t="s">
        <v>431</v>
      </c>
      <c r="AG60" s="200" t="s">
        <v>431</v>
      </c>
      <c r="AH60" s="200" t="s">
        <v>431</v>
      </c>
      <c r="AI60" s="200" t="s">
        <v>431</v>
      </c>
      <c r="AJ60" s="200" t="s">
        <v>431</v>
      </c>
      <c r="AK60" s="200" t="s">
        <v>429</v>
      </c>
      <c r="AL60" s="201" t="s">
        <v>422</v>
      </c>
    </row>
    <row r="61" spans="1:38" ht="26.25" customHeight="1" thickBot="1" x14ac:dyDescent="0.3">
      <c r="A61" s="196" t="s">
        <v>54</v>
      </c>
      <c r="B61" s="209" t="s">
        <v>153</v>
      </c>
      <c r="C61" s="197" t="s">
        <v>154</v>
      </c>
      <c r="D61" s="198"/>
      <c r="E61" s="140" t="s">
        <v>431</v>
      </c>
      <c r="F61" s="140" t="s">
        <v>431</v>
      </c>
      <c r="G61" s="140" t="s">
        <v>431</v>
      </c>
      <c r="H61" s="140" t="s">
        <v>431</v>
      </c>
      <c r="I61" s="140">
        <v>3.7171505600000003</v>
      </c>
      <c r="J61" s="140">
        <v>5.5757258400000005</v>
      </c>
      <c r="K61" s="140">
        <v>9.2928764000000008</v>
      </c>
      <c r="L61" s="140" t="s">
        <v>429</v>
      </c>
      <c r="M61" s="140" t="s">
        <v>431</v>
      </c>
      <c r="N61" s="140"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199"/>
      <c r="AF61" s="200" t="s">
        <v>431</v>
      </c>
      <c r="AG61" s="200" t="s">
        <v>431</v>
      </c>
      <c r="AH61" s="200" t="s">
        <v>431</v>
      </c>
      <c r="AI61" s="200" t="s">
        <v>431</v>
      </c>
      <c r="AJ61" s="200" t="s">
        <v>431</v>
      </c>
      <c r="AK61" s="200" t="s">
        <v>429</v>
      </c>
      <c r="AL61" s="201" t="s">
        <v>423</v>
      </c>
    </row>
    <row r="62" spans="1:38" ht="26.25" customHeight="1" thickBot="1" x14ac:dyDescent="0.3">
      <c r="A62" s="196" t="s">
        <v>54</v>
      </c>
      <c r="B62" s="209" t="s">
        <v>155</v>
      </c>
      <c r="C62" s="197" t="s">
        <v>156</v>
      </c>
      <c r="D62" s="198"/>
      <c r="E62" s="140" t="s">
        <v>431</v>
      </c>
      <c r="F62" s="140" t="s">
        <v>431</v>
      </c>
      <c r="G62" s="140" t="s">
        <v>431</v>
      </c>
      <c r="H62" s="140" t="s">
        <v>431</v>
      </c>
      <c r="I62" s="140" t="s">
        <v>430</v>
      </c>
      <c r="J62" s="140" t="s">
        <v>430</v>
      </c>
      <c r="K62" s="140" t="s">
        <v>430</v>
      </c>
      <c r="L62" s="140" t="s">
        <v>431</v>
      </c>
      <c r="M62" s="140" t="s">
        <v>431</v>
      </c>
      <c r="N62" s="140"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199"/>
      <c r="AF62" s="200" t="s">
        <v>431</v>
      </c>
      <c r="AG62" s="200" t="s">
        <v>431</v>
      </c>
      <c r="AH62" s="200" t="s">
        <v>431</v>
      </c>
      <c r="AI62" s="200" t="s">
        <v>431</v>
      </c>
      <c r="AJ62" s="200" t="s">
        <v>431</v>
      </c>
      <c r="AK62" s="200" t="s">
        <v>429</v>
      </c>
      <c r="AL62" s="201" t="s">
        <v>424</v>
      </c>
    </row>
    <row r="63" spans="1:38" ht="26.25" customHeight="1" thickBot="1" x14ac:dyDescent="0.3">
      <c r="A63" s="196" t="s">
        <v>54</v>
      </c>
      <c r="B63" s="209" t="s">
        <v>157</v>
      </c>
      <c r="C63" s="205" t="s">
        <v>158</v>
      </c>
      <c r="D63" s="210"/>
      <c r="E63" s="140">
        <v>117.86442099999999</v>
      </c>
      <c r="F63" s="140">
        <v>11.229665999999998</v>
      </c>
      <c r="G63" s="140">
        <v>115.55243580000001</v>
      </c>
      <c r="H63" s="140">
        <v>0.75742559999999992</v>
      </c>
      <c r="I63" s="140">
        <v>25.218907200000015</v>
      </c>
      <c r="J63" s="140">
        <v>37.82836080000002</v>
      </c>
      <c r="K63" s="140">
        <v>63.047268000000031</v>
      </c>
      <c r="L63" s="140" t="s">
        <v>429</v>
      </c>
      <c r="M63" s="140">
        <v>163.04496599999999</v>
      </c>
      <c r="N63" s="140"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199"/>
      <c r="AF63" s="200" t="s">
        <v>431</v>
      </c>
      <c r="AG63" s="200" t="s">
        <v>431</v>
      </c>
      <c r="AH63" s="200" t="s">
        <v>431</v>
      </c>
      <c r="AI63" s="200" t="s">
        <v>431</v>
      </c>
      <c r="AJ63" s="200" t="s">
        <v>431</v>
      </c>
      <c r="AK63" s="200" t="s">
        <v>429</v>
      </c>
      <c r="AL63" s="201" t="s">
        <v>413</v>
      </c>
    </row>
    <row r="64" spans="1:38" ht="26.25" customHeight="1" thickBot="1" x14ac:dyDescent="0.3">
      <c r="A64" s="196" t="s">
        <v>54</v>
      </c>
      <c r="B64" s="209" t="s">
        <v>159</v>
      </c>
      <c r="C64" s="197" t="s">
        <v>160</v>
      </c>
      <c r="D64" s="198"/>
      <c r="E64" s="140" t="s">
        <v>430</v>
      </c>
      <c r="F64" s="140" t="s">
        <v>430</v>
      </c>
      <c r="G64" s="140" t="s">
        <v>430</v>
      </c>
      <c r="H64" s="140" t="s">
        <v>430</v>
      </c>
      <c r="I64" s="140" t="s">
        <v>431</v>
      </c>
      <c r="J64" s="140" t="s">
        <v>431</v>
      </c>
      <c r="K64" s="140" t="s">
        <v>431</v>
      </c>
      <c r="L64" s="140" t="s">
        <v>429</v>
      </c>
      <c r="M64" s="140" t="s">
        <v>430</v>
      </c>
      <c r="N64" s="140"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199"/>
      <c r="AF64" s="200" t="s">
        <v>431</v>
      </c>
      <c r="AG64" s="200" t="s">
        <v>431</v>
      </c>
      <c r="AH64" s="200" t="s">
        <v>431</v>
      </c>
      <c r="AI64" s="200" t="s">
        <v>431</v>
      </c>
      <c r="AJ64" s="200" t="s">
        <v>431</v>
      </c>
      <c r="AK64" s="200" t="s">
        <v>429</v>
      </c>
      <c r="AL64" s="201" t="s">
        <v>161</v>
      </c>
    </row>
    <row r="65" spans="1:38" ht="26.25" customHeight="1" thickBot="1" x14ac:dyDescent="0.3">
      <c r="A65" s="196" t="s">
        <v>54</v>
      </c>
      <c r="B65" s="202" t="s">
        <v>162</v>
      </c>
      <c r="C65" s="197" t="s">
        <v>163</v>
      </c>
      <c r="D65" s="198"/>
      <c r="E65" s="140" t="s">
        <v>430</v>
      </c>
      <c r="F65" s="140" t="s">
        <v>431</v>
      </c>
      <c r="G65" s="140" t="s">
        <v>431</v>
      </c>
      <c r="H65" s="140" t="s">
        <v>430</v>
      </c>
      <c r="I65" s="140" t="s">
        <v>430</v>
      </c>
      <c r="J65" s="140" t="s">
        <v>431</v>
      </c>
      <c r="K65" s="140" t="s">
        <v>431</v>
      </c>
      <c r="L65" s="140" t="s">
        <v>429</v>
      </c>
      <c r="M65" s="140" t="s">
        <v>431</v>
      </c>
      <c r="N65" s="140"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199"/>
      <c r="AF65" s="200" t="s">
        <v>431</v>
      </c>
      <c r="AG65" s="200" t="s">
        <v>431</v>
      </c>
      <c r="AH65" s="200" t="s">
        <v>431</v>
      </c>
      <c r="AI65" s="200" t="s">
        <v>431</v>
      </c>
      <c r="AJ65" s="200" t="s">
        <v>431</v>
      </c>
      <c r="AK65" s="200" t="s">
        <v>429</v>
      </c>
      <c r="AL65" s="201" t="s">
        <v>164</v>
      </c>
    </row>
    <row r="66" spans="1:38" ht="26.25" customHeight="1" thickBot="1" x14ac:dyDescent="0.3">
      <c r="A66" s="196" t="s">
        <v>54</v>
      </c>
      <c r="B66" s="202" t="s">
        <v>165</v>
      </c>
      <c r="C66" s="197" t="s">
        <v>166</v>
      </c>
      <c r="D66" s="198"/>
      <c r="E66" s="140" t="s">
        <v>430</v>
      </c>
      <c r="F66" s="140" t="s">
        <v>431</v>
      </c>
      <c r="G66" s="140" t="s">
        <v>431</v>
      </c>
      <c r="H66" s="140" t="s">
        <v>431</v>
      </c>
      <c r="I66" s="140" t="s">
        <v>430</v>
      </c>
      <c r="J66" s="140" t="s">
        <v>431</v>
      </c>
      <c r="K66" s="140" t="s">
        <v>431</v>
      </c>
      <c r="L66" s="140" t="s">
        <v>429</v>
      </c>
      <c r="M66" s="140" t="s">
        <v>430</v>
      </c>
      <c r="N66" s="140"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199"/>
      <c r="AF66" s="200" t="s">
        <v>431</v>
      </c>
      <c r="AG66" s="200" t="s">
        <v>431</v>
      </c>
      <c r="AH66" s="200" t="s">
        <v>431</v>
      </c>
      <c r="AI66" s="200" t="s">
        <v>431</v>
      </c>
      <c r="AJ66" s="200" t="s">
        <v>431</v>
      </c>
      <c r="AK66" s="200" t="s">
        <v>429</v>
      </c>
      <c r="AL66" s="201" t="s">
        <v>167</v>
      </c>
    </row>
    <row r="67" spans="1:38" ht="26.25" customHeight="1" thickBot="1" x14ac:dyDescent="0.3">
      <c r="A67" s="196" t="s">
        <v>54</v>
      </c>
      <c r="B67" s="202" t="s">
        <v>168</v>
      </c>
      <c r="C67" s="197" t="s">
        <v>169</v>
      </c>
      <c r="D67" s="198"/>
      <c r="E67" s="140" t="s">
        <v>430</v>
      </c>
      <c r="F67" s="140" t="s">
        <v>430</v>
      </c>
      <c r="G67" s="140" t="s">
        <v>430</v>
      </c>
      <c r="H67" s="140" t="s">
        <v>431</v>
      </c>
      <c r="I67" s="140" t="s">
        <v>430</v>
      </c>
      <c r="J67" s="140" t="s">
        <v>430</v>
      </c>
      <c r="K67" s="140" t="s">
        <v>430</v>
      </c>
      <c r="L67" s="140" t="s">
        <v>429</v>
      </c>
      <c r="M67" s="140" t="s">
        <v>430</v>
      </c>
      <c r="N67" s="140"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199"/>
      <c r="AF67" s="200" t="s">
        <v>431</v>
      </c>
      <c r="AG67" s="200" t="s">
        <v>431</v>
      </c>
      <c r="AH67" s="200" t="s">
        <v>431</v>
      </c>
      <c r="AI67" s="200" t="s">
        <v>431</v>
      </c>
      <c r="AJ67" s="200" t="s">
        <v>431</v>
      </c>
      <c r="AK67" s="200" t="s">
        <v>429</v>
      </c>
      <c r="AL67" s="201" t="s">
        <v>170</v>
      </c>
    </row>
    <row r="68" spans="1:38" ht="26.25" customHeight="1" thickBot="1" x14ac:dyDescent="0.3">
      <c r="A68" s="196" t="s">
        <v>54</v>
      </c>
      <c r="B68" s="202" t="s">
        <v>171</v>
      </c>
      <c r="C68" s="197" t="s">
        <v>172</v>
      </c>
      <c r="D68" s="198"/>
      <c r="E68" s="140" t="s">
        <v>430</v>
      </c>
      <c r="F68" s="140" t="s">
        <v>430</v>
      </c>
      <c r="G68" s="140" t="s">
        <v>430</v>
      </c>
      <c r="H68" s="140" t="s">
        <v>430</v>
      </c>
      <c r="I68" s="140" t="s">
        <v>430</v>
      </c>
      <c r="J68" s="140" t="s">
        <v>430</v>
      </c>
      <c r="K68" s="140" t="s">
        <v>430</v>
      </c>
      <c r="L68" s="140" t="s">
        <v>429</v>
      </c>
      <c r="M68" s="140" t="s">
        <v>430</v>
      </c>
      <c r="N68" s="140"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199"/>
      <c r="AF68" s="200" t="s">
        <v>431</v>
      </c>
      <c r="AG68" s="200" t="s">
        <v>431</v>
      </c>
      <c r="AH68" s="200" t="s">
        <v>431</v>
      </c>
      <c r="AI68" s="200" t="s">
        <v>431</v>
      </c>
      <c r="AJ68" s="200" t="s">
        <v>431</v>
      </c>
      <c r="AK68" s="200" t="s">
        <v>429</v>
      </c>
      <c r="AL68" s="201" t="s">
        <v>173</v>
      </c>
    </row>
    <row r="69" spans="1:38" ht="26.25" customHeight="1" thickBot="1" x14ac:dyDescent="0.3">
      <c r="A69" s="196" t="s">
        <v>54</v>
      </c>
      <c r="B69" s="196" t="s">
        <v>174</v>
      </c>
      <c r="C69" s="197" t="s">
        <v>175</v>
      </c>
      <c r="D69" s="207"/>
      <c r="E69" s="142" t="s">
        <v>431</v>
      </c>
      <c r="F69" s="140" t="s">
        <v>431</v>
      </c>
      <c r="G69" s="140" t="s">
        <v>431</v>
      </c>
      <c r="H69" s="140" t="s">
        <v>430</v>
      </c>
      <c r="I69" s="140" t="s">
        <v>430</v>
      </c>
      <c r="J69" s="140" t="s">
        <v>430</v>
      </c>
      <c r="K69" s="140" t="s">
        <v>430</v>
      </c>
      <c r="L69" s="140" t="s">
        <v>429</v>
      </c>
      <c r="M69" s="140" t="s">
        <v>430</v>
      </c>
      <c r="N69" s="140"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199"/>
      <c r="AF69" s="200" t="s">
        <v>431</v>
      </c>
      <c r="AG69" s="200" t="s">
        <v>431</v>
      </c>
      <c r="AH69" s="200" t="s">
        <v>431</v>
      </c>
      <c r="AI69" s="200" t="s">
        <v>431</v>
      </c>
      <c r="AJ69" s="200" t="s">
        <v>431</v>
      </c>
      <c r="AK69" s="200" t="s">
        <v>429</v>
      </c>
      <c r="AL69" s="201" t="s">
        <v>176</v>
      </c>
    </row>
    <row r="70" spans="1:38" ht="26.25" customHeight="1" thickBot="1" x14ac:dyDescent="0.3">
      <c r="A70" s="196" t="s">
        <v>54</v>
      </c>
      <c r="B70" s="196" t="s">
        <v>177</v>
      </c>
      <c r="C70" s="197" t="s">
        <v>386</v>
      </c>
      <c r="D70" s="207"/>
      <c r="E70" s="142" t="s">
        <v>431</v>
      </c>
      <c r="F70" s="140" t="s">
        <v>431</v>
      </c>
      <c r="G70" s="140" t="s">
        <v>431</v>
      </c>
      <c r="H70" s="140" t="s">
        <v>431</v>
      </c>
      <c r="I70" s="140" t="s">
        <v>430</v>
      </c>
      <c r="J70" s="140" t="s">
        <v>430</v>
      </c>
      <c r="K70" s="140" t="s">
        <v>430</v>
      </c>
      <c r="L70" s="140" t="s">
        <v>429</v>
      </c>
      <c r="M70" s="140" t="s">
        <v>431</v>
      </c>
      <c r="N70" s="140"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199"/>
      <c r="AF70" s="200" t="s">
        <v>431</v>
      </c>
      <c r="AG70" s="200" t="s">
        <v>431</v>
      </c>
      <c r="AH70" s="200" t="s">
        <v>431</v>
      </c>
      <c r="AI70" s="200" t="s">
        <v>431</v>
      </c>
      <c r="AJ70" s="200" t="s">
        <v>431</v>
      </c>
      <c r="AK70" s="200" t="s">
        <v>429</v>
      </c>
      <c r="AL70" s="201" t="s">
        <v>413</v>
      </c>
    </row>
    <row r="71" spans="1:38" ht="26.25" customHeight="1" thickBot="1" x14ac:dyDescent="0.3">
      <c r="A71" s="196" t="s">
        <v>54</v>
      </c>
      <c r="B71" s="196" t="s">
        <v>178</v>
      </c>
      <c r="C71" s="197" t="s">
        <v>179</v>
      </c>
      <c r="D71" s="207"/>
      <c r="E71" s="142" t="s">
        <v>431</v>
      </c>
      <c r="F71" s="140" t="s">
        <v>431</v>
      </c>
      <c r="G71" s="140" t="s">
        <v>431</v>
      </c>
      <c r="H71" s="140" t="s">
        <v>431</v>
      </c>
      <c r="I71" s="140" t="s">
        <v>430</v>
      </c>
      <c r="J71" s="140" t="s">
        <v>430</v>
      </c>
      <c r="K71" s="140" t="s">
        <v>430</v>
      </c>
      <c r="L71" s="140" t="s">
        <v>430</v>
      </c>
      <c r="M71" s="140" t="s">
        <v>431</v>
      </c>
      <c r="N71" s="140"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199"/>
      <c r="AF71" s="200" t="s">
        <v>431</v>
      </c>
      <c r="AG71" s="200" t="s">
        <v>431</v>
      </c>
      <c r="AH71" s="200" t="s">
        <v>431</v>
      </c>
      <c r="AI71" s="200" t="s">
        <v>431</v>
      </c>
      <c r="AJ71" s="200" t="s">
        <v>431</v>
      </c>
      <c r="AK71" s="200" t="s">
        <v>429</v>
      </c>
      <c r="AL71" s="201" t="s">
        <v>413</v>
      </c>
    </row>
    <row r="72" spans="1:38" ht="26.25" customHeight="1" thickBot="1" x14ac:dyDescent="0.3">
      <c r="A72" s="196" t="s">
        <v>54</v>
      </c>
      <c r="B72" s="196" t="s">
        <v>180</v>
      </c>
      <c r="C72" s="197" t="s">
        <v>181</v>
      </c>
      <c r="D72" s="198"/>
      <c r="E72" s="140" t="s">
        <v>430</v>
      </c>
      <c r="F72" s="140" t="s">
        <v>430</v>
      </c>
      <c r="G72" s="140" t="s">
        <v>430</v>
      </c>
      <c r="H72" s="140" t="s">
        <v>430</v>
      </c>
      <c r="I72" s="140" t="s">
        <v>430</v>
      </c>
      <c r="J72" s="140" t="s">
        <v>430</v>
      </c>
      <c r="K72" s="140" t="s">
        <v>430</v>
      </c>
      <c r="L72" s="140" t="s">
        <v>429</v>
      </c>
      <c r="M72" s="140" t="s">
        <v>430</v>
      </c>
      <c r="N72" s="140"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199"/>
      <c r="AF72" s="200" t="s">
        <v>431</v>
      </c>
      <c r="AG72" s="200" t="s">
        <v>431</v>
      </c>
      <c r="AH72" s="200" t="s">
        <v>431</v>
      </c>
      <c r="AI72" s="200" t="s">
        <v>431</v>
      </c>
      <c r="AJ72" s="200" t="s">
        <v>431</v>
      </c>
      <c r="AK72" s="200" t="s">
        <v>429</v>
      </c>
      <c r="AL72" s="201" t="s">
        <v>182</v>
      </c>
    </row>
    <row r="73" spans="1:38" ht="26.25" customHeight="1" thickBot="1" x14ac:dyDescent="0.3">
      <c r="A73" s="196" t="s">
        <v>54</v>
      </c>
      <c r="B73" s="196" t="s">
        <v>183</v>
      </c>
      <c r="C73" s="197" t="s">
        <v>184</v>
      </c>
      <c r="D73" s="198"/>
      <c r="E73" s="140" t="s">
        <v>430</v>
      </c>
      <c r="F73" s="140" t="s">
        <v>430</v>
      </c>
      <c r="G73" s="140" t="s">
        <v>430</v>
      </c>
      <c r="H73" s="140" t="s">
        <v>430</v>
      </c>
      <c r="I73" s="140" t="s">
        <v>430</v>
      </c>
      <c r="J73" s="140" t="s">
        <v>430</v>
      </c>
      <c r="K73" s="140" t="s">
        <v>430</v>
      </c>
      <c r="L73" s="140" t="s">
        <v>429</v>
      </c>
      <c r="M73" s="140" t="s">
        <v>430</v>
      </c>
      <c r="N73" s="140"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199"/>
      <c r="AF73" s="200" t="s">
        <v>431</v>
      </c>
      <c r="AG73" s="200" t="s">
        <v>431</v>
      </c>
      <c r="AH73" s="200" t="s">
        <v>431</v>
      </c>
      <c r="AI73" s="200" t="s">
        <v>431</v>
      </c>
      <c r="AJ73" s="200" t="s">
        <v>431</v>
      </c>
      <c r="AK73" s="200" t="s">
        <v>429</v>
      </c>
      <c r="AL73" s="201" t="s">
        <v>185</v>
      </c>
    </row>
    <row r="74" spans="1:38" ht="26.25" customHeight="1" thickBot="1" x14ac:dyDescent="0.3">
      <c r="A74" s="196" t="s">
        <v>54</v>
      </c>
      <c r="B74" s="196" t="s">
        <v>186</v>
      </c>
      <c r="C74" s="197" t="s">
        <v>187</v>
      </c>
      <c r="D74" s="198"/>
      <c r="E74" s="140" t="s">
        <v>430</v>
      </c>
      <c r="F74" s="140" t="s">
        <v>430</v>
      </c>
      <c r="G74" s="140" t="s">
        <v>430</v>
      </c>
      <c r="H74" s="140" t="s">
        <v>430</v>
      </c>
      <c r="I74" s="140" t="s">
        <v>430</v>
      </c>
      <c r="J74" s="140" t="s">
        <v>430</v>
      </c>
      <c r="K74" s="140" t="s">
        <v>430</v>
      </c>
      <c r="L74" s="140" t="s">
        <v>429</v>
      </c>
      <c r="M74" s="140" t="s">
        <v>430</v>
      </c>
      <c r="N74" s="140"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199"/>
      <c r="AF74" s="200" t="s">
        <v>431</v>
      </c>
      <c r="AG74" s="200" t="s">
        <v>431</v>
      </c>
      <c r="AH74" s="200" t="s">
        <v>431</v>
      </c>
      <c r="AI74" s="200" t="s">
        <v>431</v>
      </c>
      <c r="AJ74" s="200" t="s">
        <v>431</v>
      </c>
      <c r="AK74" s="200" t="s">
        <v>429</v>
      </c>
      <c r="AL74" s="201" t="s">
        <v>188</v>
      </c>
    </row>
    <row r="75" spans="1:38" ht="26.25" customHeight="1" thickBot="1" x14ac:dyDescent="0.3">
      <c r="A75" s="196" t="s">
        <v>54</v>
      </c>
      <c r="B75" s="196" t="s">
        <v>189</v>
      </c>
      <c r="C75" s="197" t="s">
        <v>190</v>
      </c>
      <c r="D75" s="207"/>
      <c r="E75" s="142" t="s">
        <v>430</v>
      </c>
      <c r="F75" s="140" t="s">
        <v>430</v>
      </c>
      <c r="G75" s="140" t="s">
        <v>430</v>
      </c>
      <c r="H75" s="140" t="s">
        <v>430</v>
      </c>
      <c r="I75" s="140" t="s">
        <v>430</v>
      </c>
      <c r="J75" s="140" t="s">
        <v>430</v>
      </c>
      <c r="K75" s="140" t="s">
        <v>430</v>
      </c>
      <c r="L75" s="140" t="s">
        <v>429</v>
      </c>
      <c r="M75" s="140" t="s">
        <v>430</v>
      </c>
      <c r="N75" s="140"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199"/>
      <c r="AF75" s="200" t="s">
        <v>431</v>
      </c>
      <c r="AG75" s="200" t="s">
        <v>431</v>
      </c>
      <c r="AH75" s="200" t="s">
        <v>431</v>
      </c>
      <c r="AI75" s="200" t="s">
        <v>431</v>
      </c>
      <c r="AJ75" s="200" t="s">
        <v>431</v>
      </c>
      <c r="AK75" s="200" t="s">
        <v>429</v>
      </c>
      <c r="AL75" s="201" t="s">
        <v>191</v>
      </c>
    </row>
    <row r="76" spans="1:38" ht="26.25" customHeight="1" thickBot="1" x14ac:dyDescent="0.3">
      <c r="A76" s="196" t="s">
        <v>54</v>
      </c>
      <c r="B76" s="196" t="s">
        <v>192</v>
      </c>
      <c r="C76" s="197" t="s">
        <v>193</v>
      </c>
      <c r="D76" s="198"/>
      <c r="E76" s="140" t="s">
        <v>430</v>
      </c>
      <c r="F76" s="140" t="s">
        <v>430</v>
      </c>
      <c r="G76" s="140" t="s">
        <v>430</v>
      </c>
      <c r="H76" s="140" t="s">
        <v>430</v>
      </c>
      <c r="I76" s="140" t="s">
        <v>430</v>
      </c>
      <c r="J76" s="140" t="s">
        <v>430</v>
      </c>
      <c r="K76" s="140" t="s">
        <v>430</v>
      </c>
      <c r="L76" s="140" t="s">
        <v>429</v>
      </c>
      <c r="M76" s="140" t="s">
        <v>430</v>
      </c>
      <c r="N76" s="140"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199"/>
      <c r="AF76" s="200" t="s">
        <v>431</v>
      </c>
      <c r="AG76" s="200" t="s">
        <v>431</v>
      </c>
      <c r="AH76" s="200" t="s">
        <v>431</v>
      </c>
      <c r="AI76" s="200" t="s">
        <v>431</v>
      </c>
      <c r="AJ76" s="200" t="s">
        <v>431</v>
      </c>
      <c r="AK76" s="200" t="s">
        <v>429</v>
      </c>
      <c r="AL76" s="201" t="s">
        <v>194</v>
      </c>
    </row>
    <row r="77" spans="1:38" ht="26.25" customHeight="1" thickBot="1" x14ac:dyDescent="0.3">
      <c r="A77" s="196" t="s">
        <v>54</v>
      </c>
      <c r="B77" s="196" t="s">
        <v>195</v>
      </c>
      <c r="C77" s="197" t="s">
        <v>196</v>
      </c>
      <c r="D77" s="198"/>
      <c r="E77" s="140" t="s">
        <v>430</v>
      </c>
      <c r="F77" s="140" t="s">
        <v>430</v>
      </c>
      <c r="G77" s="140" t="s">
        <v>430</v>
      </c>
      <c r="H77" s="140" t="s">
        <v>430</v>
      </c>
      <c r="I77" s="140" t="s">
        <v>430</v>
      </c>
      <c r="J77" s="140" t="s">
        <v>430</v>
      </c>
      <c r="K77" s="140" t="s">
        <v>430</v>
      </c>
      <c r="L77" s="140" t="s">
        <v>429</v>
      </c>
      <c r="M77" s="140" t="s">
        <v>430</v>
      </c>
      <c r="N77" s="140"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199"/>
      <c r="AF77" s="200" t="s">
        <v>431</v>
      </c>
      <c r="AG77" s="200" t="s">
        <v>431</v>
      </c>
      <c r="AH77" s="200" t="s">
        <v>431</v>
      </c>
      <c r="AI77" s="200" t="s">
        <v>431</v>
      </c>
      <c r="AJ77" s="200" t="s">
        <v>431</v>
      </c>
      <c r="AK77" s="200" t="s">
        <v>429</v>
      </c>
      <c r="AL77" s="201" t="s">
        <v>197</v>
      </c>
    </row>
    <row r="78" spans="1:38" ht="26.25" customHeight="1" thickBot="1" x14ac:dyDescent="0.3">
      <c r="A78" s="196" t="s">
        <v>54</v>
      </c>
      <c r="B78" s="196" t="s">
        <v>198</v>
      </c>
      <c r="C78" s="197" t="s">
        <v>199</v>
      </c>
      <c r="D78" s="198"/>
      <c r="E78" s="140" t="s">
        <v>430</v>
      </c>
      <c r="F78" s="140" t="s">
        <v>430</v>
      </c>
      <c r="G78" s="140" t="s">
        <v>430</v>
      </c>
      <c r="H78" s="140" t="s">
        <v>430</v>
      </c>
      <c r="I78" s="140" t="s">
        <v>430</v>
      </c>
      <c r="J78" s="140" t="s">
        <v>430</v>
      </c>
      <c r="K78" s="140" t="s">
        <v>430</v>
      </c>
      <c r="L78" s="140" t="s">
        <v>429</v>
      </c>
      <c r="M78" s="140" t="s">
        <v>430</v>
      </c>
      <c r="N78" s="140"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199"/>
      <c r="AF78" s="200" t="s">
        <v>431</v>
      </c>
      <c r="AG78" s="200" t="s">
        <v>431</v>
      </c>
      <c r="AH78" s="200" t="s">
        <v>431</v>
      </c>
      <c r="AI78" s="200" t="s">
        <v>431</v>
      </c>
      <c r="AJ78" s="200" t="s">
        <v>431</v>
      </c>
      <c r="AK78" s="200" t="s">
        <v>429</v>
      </c>
      <c r="AL78" s="201" t="s">
        <v>200</v>
      </c>
    </row>
    <row r="79" spans="1:38" ht="26.25" customHeight="1" thickBot="1" x14ac:dyDescent="0.3">
      <c r="A79" s="196" t="s">
        <v>54</v>
      </c>
      <c r="B79" s="196" t="s">
        <v>201</v>
      </c>
      <c r="C79" s="197" t="s">
        <v>202</v>
      </c>
      <c r="D79" s="198"/>
      <c r="E79" s="140" t="s">
        <v>430</v>
      </c>
      <c r="F79" s="140" t="s">
        <v>430</v>
      </c>
      <c r="G79" s="140" t="s">
        <v>430</v>
      </c>
      <c r="H79" s="140" t="s">
        <v>430</v>
      </c>
      <c r="I79" s="140" t="s">
        <v>430</v>
      </c>
      <c r="J79" s="140" t="s">
        <v>430</v>
      </c>
      <c r="K79" s="140" t="s">
        <v>430</v>
      </c>
      <c r="L79" s="140" t="s">
        <v>429</v>
      </c>
      <c r="M79" s="140" t="s">
        <v>430</v>
      </c>
      <c r="N79" s="140"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199"/>
      <c r="AF79" s="200" t="s">
        <v>431</v>
      </c>
      <c r="AG79" s="200" t="s">
        <v>431</v>
      </c>
      <c r="AH79" s="200" t="s">
        <v>431</v>
      </c>
      <c r="AI79" s="200" t="s">
        <v>431</v>
      </c>
      <c r="AJ79" s="200" t="s">
        <v>431</v>
      </c>
      <c r="AK79" s="200" t="s">
        <v>429</v>
      </c>
      <c r="AL79" s="201" t="s">
        <v>203</v>
      </c>
    </row>
    <row r="80" spans="1:38" ht="26.25" customHeight="1" thickBot="1" x14ac:dyDescent="0.3">
      <c r="A80" s="196" t="s">
        <v>54</v>
      </c>
      <c r="B80" s="202" t="s">
        <v>204</v>
      </c>
      <c r="C80" s="205" t="s">
        <v>205</v>
      </c>
      <c r="D80" s="198"/>
      <c r="E80" s="140" t="s">
        <v>430</v>
      </c>
      <c r="F80" s="140" t="s">
        <v>430</v>
      </c>
      <c r="G80" s="140" t="s">
        <v>430</v>
      </c>
      <c r="H80" s="140" t="s">
        <v>430</v>
      </c>
      <c r="I80" s="140" t="s">
        <v>430</v>
      </c>
      <c r="J80" s="140" t="s">
        <v>430</v>
      </c>
      <c r="K80" s="140" t="s">
        <v>430</v>
      </c>
      <c r="L80" s="140" t="s">
        <v>429</v>
      </c>
      <c r="M80" s="140" t="s">
        <v>430</v>
      </c>
      <c r="N80" s="140"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199"/>
      <c r="AF80" s="200" t="s">
        <v>431</v>
      </c>
      <c r="AG80" s="200" t="s">
        <v>431</v>
      </c>
      <c r="AH80" s="200" t="s">
        <v>431</v>
      </c>
      <c r="AI80" s="200" t="s">
        <v>431</v>
      </c>
      <c r="AJ80" s="200" t="s">
        <v>431</v>
      </c>
      <c r="AK80" s="200" t="s">
        <v>429</v>
      </c>
      <c r="AL80" s="201" t="s">
        <v>413</v>
      </c>
    </row>
    <row r="81" spans="1:38" ht="26.25" customHeight="1" thickBot="1" x14ac:dyDescent="0.3">
      <c r="A81" s="196" t="s">
        <v>54</v>
      </c>
      <c r="B81" s="202" t="s">
        <v>206</v>
      </c>
      <c r="C81" s="205" t="s">
        <v>207</v>
      </c>
      <c r="D81" s="198"/>
      <c r="E81" s="140" t="s">
        <v>431</v>
      </c>
      <c r="F81" s="140" t="s">
        <v>431</v>
      </c>
      <c r="G81" s="140" t="s">
        <v>431</v>
      </c>
      <c r="H81" s="140" t="s">
        <v>431</v>
      </c>
      <c r="I81" s="140" t="s">
        <v>430</v>
      </c>
      <c r="J81" s="140" t="s">
        <v>430</v>
      </c>
      <c r="K81" s="140" t="s">
        <v>430</v>
      </c>
      <c r="L81" s="140" t="s">
        <v>431</v>
      </c>
      <c r="M81" s="140" t="s">
        <v>431</v>
      </c>
      <c r="N81" s="140"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199"/>
      <c r="AF81" s="200" t="s">
        <v>431</v>
      </c>
      <c r="AG81" s="200" t="s">
        <v>431</v>
      </c>
      <c r="AH81" s="200" t="s">
        <v>431</v>
      </c>
      <c r="AI81" s="200" t="s">
        <v>431</v>
      </c>
      <c r="AJ81" s="200" t="s">
        <v>431</v>
      </c>
      <c r="AK81" s="200" t="s">
        <v>429</v>
      </c>
      <c r="AL81" s="201" t="s">
        <v>208</v>
      </c>
    </row>
    <row r="82" spans="1:38" ht="26.25" customHeight="1" thickBot="1" x14ac:dyDescent="0.3">
      <c r="A82" s="196" t="s">
        <v>209</v>
      </c>
      <c r="B82" s="202" t="s">
        <v>210</v>
      </c>
      <c r="C82" s="211" t="s">
        <v>211</v>
      </c>
      <c r="D82" s="198"/>
      <c r="E82" s="140" t="s">
        <v>431</v>
      </c>
      <c r="F82" s="140">
        <v>130.90133280000001</v>
      </c>
      <c r="G82" s="140" t="s">
        <v>431</v>
      </c>
      <c r="H82" s="140" t="s">
        <v>431</v>
      </c>
      <c r="I82" s="140" t="s">
        <v>429</v>
      </c>
      <c r="J82" s="140" t="s">
        <v>429</v>
      </c>
      <c r="K82" s="140" t="s">
        <v>429</v>
      </c>
      <c r="L82" s="140" t="s">
        <v>429</v>
      </c>
      <c r="M82" s="140" t="s">
        <v>431</v>
      </c>
      <c r="N82" s="140"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199"/>
      <c r="AF82" s="200" t="s">
        <v>431</v>
      </c>
      <c r="AG82" s="200" t="s">
        <v>431</v>
      </c>
      <c r="AH82" s="200" t="s">
        <v>431</v>
      </c>
      <c r="AI82" s="200" t="s">
        <v>431</v>
      </c>
      <c r="AJ82" s="200" t="s">
        <v>431</v>
      </c>
      <c r="AK82" s="200"/>
      <c r="AL82" s="201" t="s">
        <v>220</v>
      </c>
    </row>
    <row r="83" spans="1:38" ht="26.25" customHeight="1" thickBot="1" x14ac:dyDescent="0.3">
      <c r="A83" s="196" t="s">
        <v>54</v>
      </c>
      <c r="B83" s="212" t="s">
        <v>212</v>
      </c>
      <c r="C83" s="213" t="s">
        <v>213</v>
      </c>
      <c r="D83" s="198"/>
      <c r="E83" s="140" t="s">
        <v>430</v>
      </c>
      <c r="F83" s="140" t="s">
        <v>430</v>
      </c>
      <c r="G83" s="140" t="s">
        <v>430</v>
      </c>
      <c r="H83" s="140" t="s">
        <v>430</v>
      </c>
      <c r="I83" s="140" t="s">
        <v>430</v>
      </c>
      <c r="J83" s="140" t="s">
        <v>430</v>
      </c>
      <c r="K83" s="140" t="s">
        <v>430</v>
      </c>
      <c r="L83" s="140" t="s">
        <v>429</v>
      </c>
      <c r="M83" s="140" t="s">
        <v>430</v>
      </c>
      <c r="N83" s="140"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199"/>
      <c r="AF83" s="200" t="s">
        <v>431</v>
      </c>
      <c r="AG83" s="200" t="s">
        <v>431</v>
      </c>
      <c r="AH83" s="200" t="s">
        <v>431</v>
      </c>
      <c r="AI83" s="200" t="s">
        <v>431</v>
      </c>
      <c r="AJ83" s="200" t="s">
        <v>431</v>
      </c>
      <c r="AK83" s="200" t="s">
        <v>429</v>
      </c>
      <c r="AL83" s="201" t="s">
        <v>413</v>
      </c>
    </row>
    <row r="84" spans="1:38" ht="26.25" customHeight="1" thickBot="1" x14ac:dyDescent="0.3">
      <c r="A84" s="196" t="s">
        <v>54</v>
      </c>
      <c r="B84" s="212" t="s">
        <v>214</v>
      </c>
      <c r="C84" s="213" t="s">
        <v>215</v>
      </c>
      <c r="D84" s="198"/>
      <c r="E84" s="140" t="s">
        <v>430</v>
      </c>
      <c r="F84" s="140" t="s">
        <v>430</v>
      </c>
      <c r="G84" s="140" t="s">
        <v>431</v>
      </c>
      <c r="H84" s="140" t="s">
        <v>431</v>
      </c>
      <c r="I84" s="140" t="s">
        <v>430</v>
      </c>
      <c r="J84" s="140" t="s">
        <v>430</v>
      </c>
      <c r="K84" s="140" t="s">
        <v>430</v>
      </c>
      <c r="L84" s="140" t="s">
        <v>429</v>
      </c>
      <c r="M84" s="140" t="s">
        <v>430</v>
      </c>
      <c r="N84" s="140"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199"/>
      <c r="AF84" s="200" t="s">
        <v>431</v>
      </c>
      <c r="AG84" s="200" t="s">
        <v>431</v>
      </c>
      <c r="AH84" s="200" t="s">
        <v>431</v>
      </c>
      <c r="AI84" s="200" t="s">
        <v>431</v>
      </c>
      <c r="AJ84" s="200" t="s">
        <v>431</v>
      </c>
      <c r="AK84" s="200" t="s">
        <v>429</v>
      </c>
      <c r="AL84" s="201" t="s">
        <v>413</v>
      </c>
    </row>
    <row r="85" spans="1:38" ht="26.25" customHeight="1" thickBot="1" x14ac:dyDescent="0.3">
      <c r="A85" s="196" t="s">
        <v>209</v>
      </c>
      <c r="B85" s="205" t="s">
        <v>216</v>
      </c>
      <c r="C85" s="213" t="s">
        <v>404</v>
      </c>
      <c r="D85" s="198"/>
      <c r="E85" s="140" t="s">
        <v>431</v>
      </c>
      <c r="F85" s="140">
        <v>19.274115560999999</v>
      </c>
      <c r="G85" s="140" t="s">
        <v>431</v>
      </c>
      <c r="H85" s="140" t="s">
        <v>431</v>
      </c>
      <c r="I85" s="140" t="s">
        <v>431</v>
      </c>
      <c r="J85" s="140" t="s">
        <v>431</v>
      </c>
      <c r="K85" s="140" t="s">
        <v>431</v>
      </c>
      <c r="L85" s="140" t="s">
        <v>429</v>
      </c>
      <c r="M85" s="140" t="s">
        <v>431</v>
      </c>
      <c r="N85" s="140"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199"/>
      <c r="AF85" s="200" t="s">
        <v>431</v>
      </c>
      <c r="AG85" s="200" t="s">
        <v>431</v>
      </c>
      <c r="AH85" s="200" t="s">
        <v>431</v>
      </c>
      <c r="AI85" s="200" t="s">
        <v>431</v>
      </c>
      <c r="AJ85" s="200" t="s">
        <v>431</v>
      </c>
      <c r="AK85" s="200" t="s">
        <v>429</v>
      </c>
      <c r="AL85" s="201" t="s">
        <v>217</v>
      </c>
    </row>
    <row r="86" spans="1:38" ht="26.25" customHeight="1" thickBot="1" x14ac:dyDescent="0.3">
      <c r="A86" s="196" t="s">
        <v>209</v>
      </c>
      <c r="B86" s="205" t="s">
        <v>218</v>
      </c>
      <c r="C86" s="211" t="s">
        <v>219</v>
      </c>
      <c r="D86" s="198"/>
      <c r="E86" s="140" t="s">
        <v>431</v>
      </c>
      <c r="F86" s="140">
        <v>9.5500000000000002E-2</v>
      </c>
      <c r="G86" s="140" t="s">
        <v>431</v>
      </c>
      <c r="H86" s="140" t="s">
        <v>431</v>
      </c>
      <c r="I86" s="140" t="s">
        <v>431</v>
      </c>
      <c r="J86" s="140" t="s">
        <v>431</v>
      </c>
      <c r="K86" s="140" t="s">
        <v>431</v>
      </c>
      <c r="L86" s="140" t="s">
        <v>429</v>
      </c>
      <c r="M86" s="140" t="s">
        <v>431</v>
      </c>
      <c r="N86" s="140"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199"/>
      <c r="AF86" s="200" t="s">
        <v>431</v>
      </c>
      <c r="AG86" s="200" t="s">
        <v>431</v>
      </c>
      <c r="AH86" s="200" t="s">
        <v>431</v>
      </c>
      <c r="AI86" s="200" t="s">
        <v>431</v>
      </c>
      <c r="AJ86" s="200" t="s">
        <v>431</v>
      </c>
      <c r="AK86" s="200" t="s">
        <v>429</v>
      </c>
      <c r="AL86" s="201" t="s">
        <v>220</v>
      </c>
    </row>
    <row r="87" spans="1:38" ht="26.25" customHeight="1" thickBot="1" x14ac:dyDescent="0.3">
      <c r="A87" s="196" t="s">
        <v>209</v>
      </c>
      <c r="B87" s="205" t="s">
        <v>221</v>
      </c>
      <c r="C87" s="211" t="s">
        <v>222</v>
      </c>
      <c r="D87" s="198"/>
      <c r="E87" s="140" t="s">
        <v>431</v>
      </c>
      <c r="F87" s="140" t="s">
        <v>430</v>
      </c>
      <c r="G87" s="140" t="s">
        <v>431</v>
      </c>
      <c r="H87" s="140" t="s">
        <v>431</v>
      </c>
      <c r="I87" s="140" t="s">
        <v>431</v>
      </c>
      <c r="J87" s="140" t="s">
        <v>431</v>
      </c>
      <c r="K87" s="140" t="s">
        <v>431</v>
      </c>
      <c r="L87" s="140" t="s">
        <v>429</v>
      </c>
      <c r="M87" s="140" t="s">
        <v>431</v>
      </c>
      <c r="N87" s="140"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199"/>
      <c r="AF87" s="200" t="s">
        <v>431</v>
      </c>
      <c r="AG87" s="200" t="s">
        <v>431</v>
      </c>
      <c r="AH87" s="200" t="s">
        <v>431</v>
      </c>
      <c r="AI87" s="200" t="s">
        <v>431</v>
      </c>
      <c r="AJ87" s="200" t="s">
        <v>431</v>
      </c>
      <c r="AK87" s="200" t="s">
        <v>429</v>
      </c>
      <c r="AL87" s="201" t="s">
        <v>220</v>
      </c>
    </row>
    <row r="88" spans="1:38" ht="26.25" customHeight="1" thickBot="1" x14ac:dyDescent="0.3">
      <c r="A88" s="196" t="s">
        <v>209</v>
      </c>
      <c r="B88" s="205" t="s">
        <v>223</v>
      </c>
      <c r="C88" s="211" t="s">
        <v>224</v>
      </c>
      <c r="D88" s="198"/>
      <c r="E88" s="140">
        <v>9.7640583333333336E-2</v>
      </c>
      <c r="F88" s="140">
        <v>0.49759628178823617</v>
      </c>
      <c r="G88" s="140">
        <v>3.3294999999999991E-2</v>
      </c>
      <c r="H88" s="140">
        <v>2.6112302877610485E-2</v>
      </c>
      <c r="I88" s="140">
        <v>2.2743883018867928E-2</v>
      </c>
      <c r="J88" s="140">
        <v>3.4115824528301891E-2</v>
      </c>
      <c r="K88" s="140">
        <v>5.6859707547169819E-2</v>
      </c>
      <c r="L88" s="140" t="s">
        <v>429</v>
      </c>
      <c r="M88" s="140">
        <v>0.16946143902439026</v>
      </c>
      <c r="N88" s="140"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199"/>
      <c r="AF88" s="200" t="s">
        <v>431</v>
      </c>
      <c r="AG88" s="200" t="s">
        <v>431</v>
      </c>
      <c r="AH88" s="200" t="s">
        <v>431</v>
      </c>
      <c r="AI88" s="200" t="s">
        <v>431</v>
      </c>
      <c r="AJ88" s="200" t="s">
        <v>431</v>
      </c>
      <c r="AK88" s="200" t="s">
        <v>429</v>
      </c>
      <c r="AL88" s="201" t="s">
        <v>413</v>
      </c>
    </row>
    <row r="89" spans="1:38" ht="26.25" customHeight="1" thickBot="1" x14ac:dyDescent="0.3">
      <c r="A89" s="196" t="s">
        <v>209</v>
      </c>
      <c r="B89" s="205" t="s">
        <v>225</v>
      </c>
      <c r="C89" s="211" t="s">
        <v>226</v>
      </c>
      <c r="D89" s="198"/>
      <c r="E89" s="140" t="s">
        <v>431</v>
      </c>
      <c r="F89" s="140">
        <v>2.1164940000000003</v>
      </c>
      <c r="G89" s="140" t="s">
        <v>431</v>
      </c>
      <c r="H89" s="140" t="s">
        <v>431</v>
      </c>
      <c r="I89" s="140" t="s">
        <v>431</v>
      </c>
      <c r="J89" s="140" t="s">
        <v>431</v>
      </c>
      <c r="K89" s="140" t="s">
        <v>431</v>
      </c>
      <c r="L89" s="140" t="s">
        <v>429</v>
      </c>
      <c r="M89" s="140" t="s">
        <v>431</v>
      </c>
      <c r="N89" s="140"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199"/>
      <c r="AF89" s="200" t="s">
        <v>431</v>
      </c>
      <c r="AG89" s="200" t="s">
        <v>431</v>
      </c>
      <c r="AH89" s="200" t="s">
        <v>431</v>
      </c>
      <c r="AI89" s="200" t="s">
        <v>431</v>
      </c>
      <c r="AJ89" s="200" t="s">
        <v>431</v>
      </c>
      <c r="AK89" s="200" t="s">
        <v>429</v>
      </c>
      <c r="AL89" s="201" t="s">
        <v>413</v>
      </c>
    </row>
    <row r="90" spans="1:38" s="214" customFormat="1" ht="26.25" customHeight="1" thickBot="1" x14ac:dyDescent="0.3">
      <c r="A90" s="196" t="s">
        <v>209</v>
      </c>
      <c r="B90" s="205" t="s">
        <v>227</v>
      </c>
      <c r="C90" s="211" t="s">
        <v>228</v>
      </c>
      <c r="D90" s="198"/>
      <c r="E90" s="140" t="s">
        <v>430</v>
      </c>
      <c r="F90" s="140" t="s">
        <v>430</v>
      </c>
      <c r="G90" s="140" t="s">
        <v>430</v>
      </c>
      <c r="H90" s="140" t="s">
        <v>430</v>
      </c>
      <c r="I90" s="140" t="s">
        <v>430</v>
      </c>
      <c r="J90" s="140" t="s">
        <v>430</v>
      </c>
      <c r="K90" s="140" t="s">
        <v>430</v>
      </c>
      <c r="L90" s="140" t="s">
        <v>429</v>
      </c>
      <c r="M90" s="140" t="s">
        <v>430</v>
      </c>
      <c r="N90" s="140"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199"/>
      <c r="AF90" s="200" t="s">
        <v>431</v>
      </c>
      <c r="AG90" s="200" t="s">
        <v>431</v>
      </c>
      <c r="AH90" s="200" t="s">
        <v>431</v>
      </c>
      <c r="AI90" s="200" t="s">
        <v>431</v>
      </c>
      <c r="AJ90" s="200" t="s">
        <v>431</v>
      </c>
      <c r="AK90" s="200" t="s">
        <v>429</v>
      </c>
      <c r="AL90" s="201" t="s">
        <v>413</v>
      </c>
    </row>
    <row r="91" spans="1:38" ht="26.25" customHeight="1" thickBot="1" x14ac:dyDescent="0.3">
      <c r="A91" s="196" t="s">
        <v>209</v>
      </c>
      <c r="B91" s="202" t="s">
        <v>405</v>
      </c>
      <c r="C91" s="205" t="s">
        <v>229</v>
      </c>
      <c r="D91" s="198"/>
      <c r="E91" s="140" t="s">
        <v>430</v>
      </c>
      <c r="F91" s="140" t="s">
        <v>430</v>
      </c>
      <c r="G91" s="140" t="s">
        <v>430</v>
      </c>
      <c r="H91" s="140" t="s">
        <v>430</v>
      </c>
      <c r="I91" s="140" t="s">
        <v>430</v>
      </c>
      <c r="J91" s="140" t="s">
        <v>430</v>
      </c>
      <c r="K91" s="140" t="s">
        <v>430</v>
      </c>
      <c r="L91" s="140" t="s">
        <v>429</v>
      </c>
      <c r="M91" s="140" t="s">
        <v>430</v>
      </c>
      <c r="N91" s="140"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199"/>
      <c r="AF91" s="200" t="s">
        <v>431</v>
      </c>
      <c r="AG91" s="200" t="s">
        <v>431</v>
      </c>
      <c r="AH91" s="200" t="s">
        <v>431</v>
      </c>
      <c r="AI91" s="200" t="s">
        <v>431</v>
      </c>
      <c r="AJ91" s="200" t="s">
        <v>431</v>
      </c>
      <c r="AK91" s="200" t="s">
        <v>429</v>
      </c>
      <c r="AL91" s="201" t="s">
        <v>413</v>
      </c>
    </row>
    <row r="92" spans="1:38" ht="26.25" customHeight="1" thickBot="1" x14ac:dyDescent="0.3">
      <c r="A92" s="196" t="s">
        <v>54</v>
      </c>
      <c r="B92" s="196" t="s">
        <v>230</v>
      </c>
      <c r="C92" s="197" t="s">
        <v>231</v>
      </c>
      <c r="D92" s="207"/>
      <c r="E92" s="142">
        <v>14.300043000000002</v>
      </c>
      <c r="F92" s="140">
        <v>2.9585729999999995</v>
      </c>
      <c r="G92" s="140">
        <v>4.9324600000000007</v>
      </c>
      <c r="H92" s="140">
        <v>0.19903099999999999</v>
      </c>
      <c r="I92" s="140">
        <v>6.9064259999999997</v>
      </c>
      <c r="J92" s="140">
        <v>10.359638999999998</v>
      </c>
      <c r="K92" s="140">
        <v>17.266064999999998</v>
      </c>
      <c r="L92" s="140" t="s">
        <v>429</v>
      </c>
      <c r="M92" s="140">
        <v>22.635159000000002</v>
      </c>
      <c r="N92" s="140"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199"/>
      <c r="AF92" s="200" t="s">
        <v>431</v>
      </c>
      <c r="AG92" s="200" t="s">
        <v>431</v>
      </c>
      <c r="AH92" s="200" t="s">
        <v>431</v>
      </c>
      <c r="AI92" s="200" t="s">
        <v>431</v>
      </c>
      <c r="AJ92" s="200" t="s">
        <v>431</v>
      </c>
      <c r="AK92" s="200" t="s">
        <v>429</v>
      </c>
      <c r="AL92" s="201" t="s">
        <v>232</v>
      </c>
    </row>
    <row r="93" spans="1:38" ht="26.25" customHeight="1" thickBot="1" x14ac:dyDescent="0.3">
      <c r="A93" s="196" t="s">
        <v>54</v>
      </c>
      <c r="B93" s="202" t="s">
        <v>233</v>
      </c>
      <c r="C93" s="197" t="s">
        <v>406</v>
      </c>
      <c r="D93" s="207"/>
      <c r="E93" s="142" t="s">
        <v>431</v>
      </c>
      <c r="F93" s="142">
        <v>218.19161611639998</v>
      </c>
      <c r="G93" s="142" t="s">
        <v>431</v>
      </c>
      <c r="H93" s="142" t="s">
        <v>431</v>
      </c>
      <c r="I93" s="142" t="s">
        <v>429</v>
      </c>
      <c r="J93" s="142" t="s">
        <v>429</v>
      </c>
      <c r="K93" s="142" t="s">
        <v>429</v>
      </c>
      <c r="L93" s="142" t="s">
        <v>429</v>
      </c>
      <c r="M93" s="142" t="s">
        <v>431</v>
      </c>
      <c r="N93" s="142" t="s">
        <v>431</v>
      </c>
      <c r="O93" s="142" t="s">
        <v>431</v>
      </c>
      <c r="P93" s="142" t="s">
        <v>431</v>
      </c>
      <c r="Q93" s="142" t="s">
        <v>431</v>
      </c>
      <c r="R93" s="142" t="s">
        <v>431</v>
      </c>
      <c r="S93" s="142" t="s">
        <v>431</v>
      </c>
      <c r="T93" s="142" t="s">
        <v>431</v>
      </c>
      <c r="U93" s="142" t="s">
        <v>431</v>
      </c>
      <c r="V93" s="142" t="s">
        <v>431</v>
      </c>
      <c r="W93" s="142" t="s">
        <v>431</v>
      </c>
      <c r="X93" s="142" t="s">
        <v>431</v>
      </c>
      <c r="Y93" s="142" t="s">
        <v>431</v>
      </c>
      <c r="Z93" s="142" t="s">
        <v>431</v>
      </c>
      <c r="AA93" s="142" t="s">
        <v>431</v>
      </c>
      <c r="AB93" s="142" t="s">
        <v>431</v>
      </c>
      <c r="AC93" s="142" t="s">
        <v>431</v>
      </c>
      <c r="AD93" s="142" t="s">
        <v>431</v>
      </c>
      <c r="AE93" s="215"/>
      <c r="AF93" s="142" t="s">
        <v>431</v>
      </c>
      <c r="AG93" s="142" t="s">
        <v>431</v>
      </c>
      <c r="AH93" s="142" t="s">
        <v>431</v>
      </c>
      <c r="AI93" s="142" t="s">
        <v>431</v>
      </c>
      <c r="AJ93" s="142" t="s">
        <v>431</v>
      </c>
      <c r="AK93" s="142"/>
      <c r="AL93" s="201" t="s">
        <v>234</v>
      </c>
    </row>
    <row r="94" spans="1:38" ht="26.25" customHeight="1" thickBot="1" x14ac:dyDescent="0.3">
      <c r="A94" s="196" t="s">
        <v>54</v>
      </c>
      <c r="B94" s="216" t="s">
        <v>407</v>
      </c>
      <c r="C94" s="197" t="s">
        <v>235</v>
      </c>
      <c r="D94" s="198"/>
      <c r="E94" s="140" t="s">
        <v>430</v>
      </c>
      <c r="F94" s="140" t="s">
        <v>430</v>
      </c>
      <c r="G94" s="140" t="s">
        <v>430</v>
      </c>
      <c r="H94" s="140" t="s">
        <v>430</v>
      </c>
      <c r="I94" s="140" t="s">
        <v>430</v>
      </c>
      <c r="J94" s="140" t="s">
        <v>430</v>
      </c>
      <c r="K94" s="140" t="s">
        <v>430</v>
      </c>
      <c r="L94" s="140" t="s">
        <v>429</v>
      </c>
      <c r="M94" s="140" t="s">
        <v>430</v>
      </c>
      <c r="N94" s="140"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199"/>
      <c r="AF94" s="200" t="s">
        <v>431</v>
      </c>
      <c r="AG94" s="200" t="s">
        <v>431</v>
      </c>
      <c r="AH94" s="200" t="s">
        <v>431</v>
      </c>
      <c r="AI94" s="200" t="s">
        <v>431</v>
      </c>
      <c r="AJ94" s="200" t="s">
        <v>431</v>
      </c>
      <c r="AK94" s="200" t="s">
        <v>429</v>
      </c>
      <c r="AL94" s="201" t="s">
        <v>413</v>
      </c>
    </row>
    <row r="95" spans="1:38" ht="26.25" customHeight="1" thickBot="1" x14ac:dyDescent="0.3">
      <c r="A95" s="196" t="s">
        <v>54</v>
      </c>
      <c r="B95" s="216" t="s">
        <v>236</v>
      </c>
      <c r="C95" s="197" t="s">
        <v>237</v>
      </c>
      <c r="D95" s="207"/>
      <c r="E95" s="142" t="s">
        <v>429</v>
      </c>
      <c r="F95" s="142" t="s">
        <v>429</v>
      </c>
      <c r="G95" s="142" t="s">
        <v>429</v>
      </c>
      <c r="H95" s="142" t="s">
        <v>429</v>
      </c>
      <c r="I95" s="140">
        <v>5.4406924000000005</v>
      </c>
      <c r="J95" s="140">
        <v>8.1610385999999995</v>
      </c>
      <c r="K95" s="140">
        <v>13.601731000000001</v>
      </c>
      <c r="L95" s="140" t="s">
        <v>429</v>
      </c>
      <c r="M95" s="142" t="s">
        <v>429</v>
      </c>
      <c r="N95" s="140"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199"/>
      <c r="AF95" s="200" t="s">
        <v>431</v>
      </c>
      <c r="AG95" s="200" t="s">
        <v>431</v>
      </c>
      <c r="AH95" s="200" t="s">
        <v>431</v>
      </c>
      <c r="AI95" s="200" t="s">
        <v>431</v>
      </c>
      <c r="AJ95" s="200" t="s">
        <v>431</v>
      </c>
      <c r="AK95" s="200" t="s">
        <v>429</v>
      </c>
      <c r="AL95" s="201" t="s">
        <v>413</v>
      </c>
    </row>
    <row r="96" spans="1:38" ht="26.25" customHeight="1" thickBot="1" x14ac:dyDescent="0.3">
      <c r="A96" s="196" t="s">
        <v>54</v>
      </c>
      <c r="B96" s="202" t="s">
        <v>238</v>
      </c>
      <c r="C96" s="197" t="s">
        <v>239</v>
      </c>
      <c r="D96" s="207"/>
      <c r="E96" s="143" t="s">
        <v>430</v>
      </c>
      <c r="F96" s="140" t="s">
        <v>430</v>
      </c>
      <c r="G96" s="140" t="s">
        <v>430</v>
      </c>
      <c r="H96" s="140" t="s">
        <v>430</v>
      </c>
      <c r="I96" s="140" t="s">
        <v>430</v>
      </c>
      <c r="J96" s="140" t="s">
        <v>430</v>
      </c>
      <c r="K96" s="140" t="s">
        <v>430</v>
      </c>
      <c r="L96" s="140" t="s">
        <v>429</v>
      </c>
      <c r="M96" s="140" t="s">
        <v>430</v>
      </c>
      <c r="N96" s="140"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199"/>
      <c r="AF96" s="200" t="s">
        <v>431</v>
      </c>
      <c r="AG96" s="200" t="s">
        <v>431</v>
      </c>
      <c r="AH96" s="200" t="s">
        <v>431</v>
      </c>
      <c r="AI96" s="200" t="s">
        <v>431</v>
      </c>
      <c r="AJ96" s="200" t="s">
        <v>431</v>
      </c>
      <c r="AK96" s="200" t="s">
        <v>429</v>
      </c>
      <c r="AL96" s="201" t="s">
        <v>413</v>
      </c>
    </row>
    <row r="97" spans="1:38" ht="26.25" customHeight="1" thickBot="1" x14ac:dyDescent="0.3">
      <c r="A97" s="196" t="s">
        <v>54</v>
      </c>
      <c r="B97" s="202" t="s">
        <v>240</v>
      </c>
      <c r="C97" s="197" t="s">
        <v>241</v>
      </c>
      <c r="D97" s="207"/>
      <c r="E97" s="143" t="s">
        <v>431</v>
      </c>
      <c r="F97" s="140" t="s">
        <v>431</v>
      </c>
      <c r="G97" s="140" t="s">
        <v>431</v>
      </c>
      <c r="H97" s="140" t="s">
        <v>431</v>
      </c>
      <c r="I97" s="140" t="s">
        <v>431</v>
      </c>
      <c r="J97" s="140" t="s">
        <v>431</v>
      </c>
      <c r="K97" s="140" t="s">
        <v>431</v>
      </c>
      <c r="L97" s="140" t="s">
        <v>429</v>
      </c>
      <c r="M97" s="140" t="s">
        <v>431</v>
      </c>
      <c r="N97" s="140"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199"/>
      <c r="AF97" s="200" t="s">
        <v>431</v>
      </c>
      <c r="AG97" s="200" t="s">
        <v>431</v>
      </c>
      <c r="AH97" s="200" t="s">
        <v>431</v>
      </c>
      <c r="AI97" s="200" t="s">
        <v>431</v>
      </c>
      <c r="AJ97" s="200" t="s">
        <v>431</v>
      </c>
      <c r="AK97" s="200" t="s">
        <v>429</v>
      </c>
      <c r="AL97" s="201" t="s">
        <v>413</v>
      </c>
    </row>
    <row r="98" spans="1:38" ht="26.25" customHeight="1" thickBot="1" x14ac:dyDescent="0.3">
      <c r="A98" s="196" t="s">
        <v>54</v>
      </c>
      <c r="B98" s="202" t="s">
        <v>242</v>
      </c>
      <c r="C98" s="205" t="s">
        <v>243</v>
      </c>
      <c r="D98" s="207"/>
      <c r="E98" s="143">
        <v>6.6086871130000002</v>
      </c>
      <c r="F98" s="140">
        <v>3.3635119160000002</v>
      </c>
      <c r="G98" s="140">
        <v>2.0811488809999998</v>
      </c>
      <c r="H98" s="140">
        <v>0.16979989999999998</v>
      </c>
      <c r="I98" s="140">
        <v>2.2940985536</v>
      </c>
      <c r="J98" s="140">
        <v>3.4411478303999998</v>
      </c>
      <c r="K98" s="140">
        <v>5.7352463839999999</v>
      </c>
      <c r="L98" s="140" t="s">
        <v>429</v>
      </c>
      <c r="M98" s="140">
        <v>16.148080828000001</v>
      </c>
      <c r="N98" s="140"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199"/>
      <c r="AF98" s="200" t="s">
        <v>431</v>
      </c>
      <c r="AG98" s="200" t="s">
        <v>431</v>
      </c>
      <c r="AH98" s="200" t="s">
        <v>431</v>
      </c>
      <c r="AI98" s="200" t="s">
        <v>431</v>
      </c>
      <c r="AJ98" s="200" t="s">
        <v>431</v>
      </c>
      <c r="AK98" s="200" t="s">
        <v>429</v>
      </c>
      <c r="AL98" s="201" t="s">
        <v>413</v>
      </c>
    </row>
    <row r="99" spans="1:38" ht="26.25" customHeight="1" thickBot="1" x14ac:dyDescent="0.3">
      <c r="A99" s="196" t="s">
        <v>244</v>
      </c>
      <c r="B99" s="196" t="s">
        <v>245</v>
      </c>
      <c r="C99" s="197" t="s">
        <v>408</v>
      </c>
      <c r="D99" s="207"/>
      <c r="E99" s="143">
        <v>0.71749300999999999</v>
      </c>
      <c r="F99" s="143">
        <v>75.479102720000014</v>
      </c>
      <c r="G99" s="143" t="s">
        <v>431</v>
      </c>
      <c r="H99" s="143">
        <v>197.52843999999999</v>
      </c>
      <c r="I99" s="143">
        <v>2.3819605999999998</v>
      </c>
      <c r="J99" s="143">
        <v>3.6600858000000001</v>
      </c>
      <c r="K99" s="143">
        <v>8.0173307999999981</v>
      </c>
      <c r="L99" s="140" t="s">
        <v>429</v>
      </c>
      <c r="M99" s="143" t="s">
        <v>431</v>
      </c>
      <c r="N99" s="140"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199"/>
      <c r="AF99" s="200" t="s">
        <v>431</v>
      </c>
      <c r="AG99" s="200" t="s">
        <v>431</v>
      </c>
      <c r="AH99" s="200" t="s">
        <v>431</v>
      </c>
      <c r="AI99" s="200" t="s">
        <v>431</v>
      </c>
      <c r="AJ99" s="200" t="s">
        <v>431</v>
      </c>
      <c r="AK99" s="200">
        <v>5809.66</v>
      </c>
      <c r="AL99" s="201" t="s">
        <v>246</v>
      </c>
    </row>
    <row r="100" spans="1:38" ht="26.25" customHeight="1" thickBot="1" x14ac:dyDescent="0.3">
      <c r="A100" s="196" t="s">
        <v>244</v>
      </c>
      <c r="B100" s="196" t="s">
        <v>247</v>
      </c>
      <c r="C100" s="197" t="s">
        <v>409</v>
      </c>
      <c r="D100" s="207"/>
      <c r="E100" s="143">
        <v>0.53749080000000005</v>
      </c>
      <c r="F100" s="143">
        <v>45.719625600000001</v>
      </c>
      <c r="G100" s="143" t="s">
        <v>431</v>
      </c>
      <c r="H100" s="143">
        <v>82.634640000000019</v>
      </c>
      <c r="I100" s="143">
        <v>1.023792</v>
      </c>
      <c r="J100" s="143">
        <v>1.5722520000000002</v>
      </c>
      <c r="K100" s="143">
        <v>3.4004519999999996</v>
      </c>
      <c r="L100" s="143" t="s">
        <v>429</v>
      </c>
      <c r="M100" s="143" t="s">
        <v>431</v>
      </c>
      <c r="N100" s="140"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199"/>
      <c r="AF100" s="200" t="s">
        <v>431</v>
      </c>
      <c r="AG100" s="200" t="s">
        <v>431</v>
      </c>
      <c r="AH100" s="200" t="s">
        <v>431</v>
      </c>
      <c r="AI100" s="200" t="s">
        <v>431</v>
      </c>
      <c r="AJ100" s="200" t="s">
        <v>431</v>
      </c>
      <c r="AK100" s="200">
        <v>7312.8</v>
      </c>
      <c r="AL100" s="201" t="s">
        <v>246</v>
      </c>
    </row>
    <row r="101" spans="1:38" ht="26.25" customHeight="1" thickBot="1" x14ac:dyDescent="0.3">
      <c r="A101" s="196" t="s">
        <v>244</v>
      </c>
      <c r="B101" s="196" t="s">
        <v>248</v>
      </c>
      <c r="C101" s="197" t="s">
        <v>249</v>
      </c>
      <c r="D101" s="207"/>
      <c r="E101" s="143">
        <v>0.13708999999999999</v>
      </c>
      <c r="F101" s="143">
        <v>3.8385200000000004</v>
      </c>
      <c r="G101" s="143" t="s">
        <v>431</v>
      </c>
      <c r="H101" s="143">
        <v>23.990749999999998</v>
      </c>
      <c r="I101" s="143">
        <v>0.342725</v>
      </c>
      <c r="J101" s="143">
        <v>1.0281750000000001</v>
      </c>
      <c r="K101" s="143">
        <v>2.3990750000000003</v>
      </c>
      <c r="L101" s="143" t="s">
        <v>429</v>
      </c>
      <c r="M101" s="143" t="s">
        <v>431</v>
      </c>
      <c r="N101" s="140"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199"/>
      <c r="AF101" s="200" t="s">
        <v>431</v>
      </c>
      <c r="AG101" s="200" t="s">
        <v>431</v>
      </c>
      <c r="AH101" s="200" t="s">
        <v>431</v>
      </c>
      <c r="AI101" s="200" t="s">
        <v>431</v>
      </c>
      <c r="AJ101" s="200" t="s">
        <v>431</v>
      </c>
      <c r="AK101" s="200">
        <v>17136.25</v>
      </c>
      <c r="AL101" s="201" t="s">
        <v>246</v>
      </c>
    </row>
    <row r="102" spans="1:38" ht="26.25" customHeight="1" thickBot="1" x14ac:dyDescent="0.3">
      <c r="A102" s="196" t="s">
        <v>244</v>
      </c>
      <c r="B102" s="196" t="s">
        <v>250</v>
      </c>
      <c r="C102" s="197" t="s">
        <v>387</v>
      </c>
      <c r="D102" s="207"/>
      <c r="E102" s="143">
        <v>1.4582537150000003</v>
      </c>
      <c r="F102" s="143">
        <v>23.40471265</v>
      </c>
      <c r="G102" s="143" t="s">
        <v>431</v>
      </c>
      <c r="H102" s="143">
        <v>226.26285400000003</v>
      </c>
      <c r="I102" s="143">
        <v>0.12454836000000002</v>
      </c>
      <c r="J102" s="143">
        <v>2.4909672</v>
      </c>
      <c r="K102" s="143">
        <v>13.423545466666667</v>
      </c>
      <c r="L102" s="143" t="s">
        <v>429</v>
      </c>
      <c r="M102" s="143" t="s">
        <v>431</v>
      </c>
      <c r="N102" s="140"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199"/>
      <c r="AF102" s="200" t="s">
        <v>431</v>
      </c>
      <c r="AG102" s="200" t="s">
        <v>431</v>
      </c>
      <c r="AH102" s="200" t="s">
        <v>431</v>
      </c>
      <c r="AI102" s="200" t="s">
        <v>431</v>
      </c>
      <c r="AJ102" s="200" t="s">
        <v>431</v>
      </c>
      <c r="AK102" s="200">
        <v>20758.060000000001</v>
      </c>
      <c r="AL102" s="201" t="s">
        <v>246</v>
      </c>
    </row>
    <row r="103" spans="1:38" ht="26.25" customHeight="1" thickBot="1" x14ac:dyDescent="0.3">
      <c r="A103" s="196" t="s">
        <v>244</v>
      </c>
      <c r="B103" s="196" t="s">
        <v>251</v>
      </c>
      <c r="C103" s="197" t="s">
        <v>252</v>
      </c>
      <c r="D103" s="207"/>
      <c r="E103" s="160">
        <v>4.2075000000000001E-4</v>
      </c>
      <c r="F103" s="143">
        <v>2.7112875000000002E-2</v>
      </c>
      <c r="G103" s="143" t="s">
        <v>431</v>
      </c>
      <c r="H103" s="143">
        <v>5.7375000000000002E-2</v>
      </c>
      <c r="I103" s="143">
        <v>2.8050000000000002E-3</v>
      </c>
      <c r="J103" s="143">
        <v>4.2712499999999999E-3</v>
      </c>
      <c r="K103" s="143">
        <v>9.2437500000000002E-3</v>
      </c>
      <c r="L103" s="143" t="s">
        <v>429</v>
      </c>
      <c r="M103" s="143" t="s">
        <v>431</v>
      </c>
      <c r="N103" s="140"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199"/>
      <c r="AF103" s="200" t="s">
        <v>431</v>
      </c>
      <c r="AG103" s="200" t="s">
        <v>431</v>
      </c>
      <c r="AH103" s="200" t="s">
        <v>431</v>
      </c>
      <c r="AI103" s="200" t="s">
        <v>431</v>
      </c>
      <c r="AJ103" s="200" t="s">
        <v>431</v>
      </c>
      <c r="AK103" s="200">
        <v>6.375</v>
      </c>
      <c r="AL103" s="201" t="s">
        <v>246</v>
      </c>
    </row>
    <row r="104" spans="1:38" ht="26.25" customHeight="1" thickBot="1" x14ac:dyDescent="0.3">
      <c r="A104" s="196" t="s">
        <v>244</v>
      </c>
      <c r="B104" s="196" t="s">
        <v>253</v>
      </c>
      <c r="C104" s="197" t="s">
        <v>254</v>
      </c>
      <c r="D104" s="207"/>
      <c r="E104" s="143">
        <v>1.001544E-2</v>
      </c>
      <c r="F104" s="143">
        <v>0.72987519000000001</v>
      </c>
      <c r="G104" s="143" t="s">
        <v>431</v>
      </c>
      <c r="H104" s="143">
        <v>1.752702</v>
      </c>
      <c r="I104" s="143">
        <v>2.5038600000000001E-2</v>
      </c>
      <c r="J104" s="143">
        <v>7.511580000000001E-2</v>
      </c>
      <c r="K104" s="143">
        <v>0.17527020000000001</v>
      </c>
      <c r="L104" s="143" t="s">
        <v>429</v>
      </c>
      <c r="M104" s="143" t="s">
        <v>431</v>
      </c>
      <c r="N104" s="140"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199"/>
      <c r="AF104" s="200" t="s">
        <v>431</v>
      </c>
      <c r="AG104" s="200" t="s">
        <v>431</v>
      </c>
      <c r="AH104" s="200" t="s">
        <v>431</v>
      </c>
      <c r="AI104" s="200" t="s">
        <v>431</v>
      </c>
      <c r="AJ104" s="200" t="s">
        <v>431</v>
      </c>
      <c r="AK104" s="200">
        <v>1251.93</v>
      </c>
      <c r="AL104" s="201" t="s">
        <v>246</v>
      </c>
    </row>
    <row r="105" spans="1:38" ht="26.25" customHeight="1" thickBot="1" x14ac:dyDescent="0.3">
      <c r="A105" s="196" t="s">
        <v>244</v>
      </c>
      <c r="B105" s="196" t="s">
        <v>255</v>
      </c>
      <c r="C105" s="197" t="s">
        <v>256</v>
      </c>
      <c r="D105" s="207"/>
      <c r="E105" s="143">
        <v>9.2482110000000006E-2</v>
      </c>
      <c r="F105" s="143">
        <v>1.9669702500000004</v>
      </c>
      <c r="G105" s="143" t="s">
        <v>431</v>
      </c>
      <c r="H105" s="143">
        <v>6.8096280000000009</v>
      </c>
      <c r="I105" s="143">
        <v>6.4415400000000012E-2</v>
      </c>
      <c r="J105" s="143">
        <v>0.10122420000000001</v>
      </c>
      <c r="K105" s="143">
        <v>0.22085280000000002</v>
      </c>
      <c r="L105" s="143" t="s">
        <v>429</v>
      </c>
      <c r="M105" s="143" t="s">
        <v>431</v>
      </c>
      <c r="N105" s="140"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199"/>
      <c r="AF105" s="200" t="s">
        <v>431</v>
      </c>
      <c r="AG105" s="200" t="s">
        <v>431</v>
      </c>
      <c r="AH105" s="200" t="s">
        <v>431</v>
      </c>
      <c r="AI105" s="200" t="s">
        <v>431</v>
      </c>
      <c r="AJ105" s="200" t="s">
        <v>431</v>
      </c>
      <c r="AK105" s="200">
        <v>460.11</v>
      </c>
      <c r="AL105" s="201" t="s">
        <v>246</v>
      </c>
    </row>
    <row r="106" spans="1:38" ht="26.25" customHeight="1" thickBot="1" x14ac:dyDescent="0.3">
      <c r="A106" s="196" t="s">
        <v>244</v>
      </c>
      <c r="B106" s="196" t="s">
        <v>257</v>
      </c>
      <c r="C106" s="197" t="s">
        <v>258</v>
      </c>
      <c r="D106" s="207"/>
      <c r="E106" s="143">
        <v>1.2763500000000001E-3</v>
      </c>
      <c r="F106" s="143">
        <v>9.334499999999999E-3</v>
      </c>
      <c r="G106" s="143" t="s">
        <v>431</v>
      </c>
      <c r="H106" s="143">
        <v>9.3980000000000008E-2</v>
      </c>
      <c r="I106" s="143">
        <v>6.3500000000000004E-4</v>
      </c>
      <c r="J106" s="143">
        <v>1.016E-3</v>
      </c>
      <c r="K106" s="143">
        <v>2.1590000000000003E-3</v>
      </c>
      <c r="L106" s="143" t="s">
        <v>429</v>
      </c>
      <c r="M106" s="143" t="s">
        <v>431</v>
      </c>
      <c r="N106" s="140"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199"/>
      <c r="AF106" s="200" t="s">
        <v>431</v>
      </c>
      <c r="AG106" s="200" t="s">
        <v>431</v>
      </c>
      <c r="AH106" s="200" t="s">
        <v>431</v>
      </c>
      <c r="AI106" s="200" t="s">
        <v>431</v>
      </c>
      <c r="AJ106" s="200" t="s">
        <v>431</v>
      </c>
      <c r="AK106" s="200">
        <v>6.35</v>
      </c>
      <c r="AL106" s="201" t="s">
        <v>246</v>
      </c>
    </row>
    <row r="107" spans="1:38" ht="26.25" customHeight="1" thickBot="1" x14ac:dyDescent="0.3">
      <c r="A107" s="196" t="s">
        <v>244</v>
      </c>
      <c r="B107" s="196" t="s">
        <v>259</v>
      </c>
      <c r="C107" s="197" t="s">
        <v>380</v>
      </c>
      <c r="D107" s="207"/>
      <c r="E107" s="143">
        <v>0.30441327766450377</v>
      </c>
      <c r="F107" s="143">
        <v>19.318534928708896</v>
      </c>
      <c r="G107" s="143" t="s">
        <v>431</v>
      </c>
      <c r="H107" s="143">
        <v>56.199374338062242</v>
      </c>
      <c r="I107" s="143">
        <v>0.351246089612889</v>
      </c>
      <c r="J107" s="143">
        <v>4.6832811948385196</v>
      </c>
      <c r="K107" s="143">
        <v>22.245585675482968</v>
      </c>
      <c r="L107" s="143" t="s">
        <v>429</v>
      </c>
      <c r="M107" s="143" t="s">
        <v>431</v>
      </c>
      <c r="N107" s="140"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199"/>
      <c r="AF107" s="200" t="s">
        <v>431</v>
      </c>
      <c r="AG107" s="200" t="s">
        <v>431</v>
      </c>
      <c r="AH107" s="200" t="s">
        <v>431</v>
      </c>
      <c r="AI107" s="200" t="s">
        <v>431</v>
      </c>
      <c r="AJ107" s="200" t="s">
        <v>431</v>
      </c>
      <c r="AK107" s="200">
        <v>117082.029870963</v>
      </c>
      <c r="AL107" s="201" t="s">
        <v>246</v>
      </c>
    </row>
    <row r="108" spans="1:38" ht="26.25" customHeight="1" thickBot="1" x14ac:dyDescent="0.3">
      <c r="A108" s="196" t="s">
        <v>244</v>
      </c>
      <c r="B108" s="196" t="s">
        <v>260</v>
      </c>
      <c r="C108" s="197" t="s">
        <v>381</v>
      </c>
      <c r="D108" s="207"/>
      <c r="E108" s="143" t="s">
        <v>430</v>
      </c>
      <c r="F108" s="143" t="s">
        <v>430</v>
      </c>
      <c r="G108" s="143" t="s">
        <v>431</v>
      </c>
      <c r="H108" s="143" t="s">
        <v>430</v>
      </c>
      <c r="I108" s="143" t="s">
        <v>430</v>
      </c>
      <c r="J108" s="143" t="s">
        <v>430</v>
      </c>
      <c r="K108" s="143" t="s">
        <v>430</v>
      </c>
      <c r="L108" s="143" t="s">
        <v>429</v>
      </c>
      <c r="M108" s="143" t="s">
        <v>431</v>
      </c>
      <c r="N108" s="140"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199"/>
      <c r="AF108" s="200" t="s">
        <v>431</v>
      </c>
      <c r="AG108" s="200" t="s">
        <v>431</v>
      </c>
      <c r="AH108" s="200" t="s">
        <v>431</v>
      </c>
      <c r="AI108" s="200" t="s">
        <v>431</v>
      </c>
      <c r="AJ108" s="200" t="s">
        <v>431</v>
      </c>
      <c r="AK108" s="200" t="s">
        <v>430</v>
      </c>
      <c r="AL108" s="201" t="s">
        <v>246</v>
      </c>
    </row>
    <row r="109" spans="1:38" ht="26.25" customHeight="1" thickBot="1" x14ac:dyDescent="0.3">
      <c r="A109" s="196" t="s">
        <v>244</v>
      </c>
      <c r="B109" s="196" t="s">
        <v>261</v>
      </c>
      <c r="C109" s="197" t="s">
        <v>382</v>
      </c>
      <c r="D109" s="207"/>
      <c r="E109" s="143" t="s">
        <v>430</v>
      </c>
      <c r="F109" s="143" t="s">
        <v>430</v>
      </c>
      <c r="G109" s="143" t="s">
        <v>431</v>
      </c>
      <c r="H109" s="143" t="s">
        <v>430</v>
      </c>
      <c r="I109" s="143" t="s">
        <v>430</v>
      </c>
      <c r="J109" s="143" t="s">
        <v>430</v>
      </c>
      <c r="K109" s="143" t="s">
        <v>430</v>
      </c>
      <c r="L109" s="143" t="s">
        <v>429</v>
      </c>
      <c r="M109" s="143" t="s">
        <v>431</v>
      </c>
      <c r="N109" s="140"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199"/>
      <c r="AF109" s="200" t="s">
        <v>431</v>
      </c>
      <c r="AG109" s="200" t="s">
        <v>431</v>
      </c>
      <c r="AH109" s="200" t="s">
        <v>431</v>
      </c>
      <c r="AI109" s="200" t="s">
        <v>431</v>
      </c>
      <c r="AJ109" s="200" t="s">
        <v>431</v>
      </c>
      <c r="AK109" s="200" t="s">
        <v>430</v>
      </c>
      <c r="AL109" s="201" t="s">
        <v>246</v>
      </c>
    </row>
    <row r="110" spans="1:38" ht="26.25" customHeight="1" thickBot="1" x14ac:dyDescent="0.3">
      <c r="A110" s="196" t="s">
        <v>244</v>
      </c>
      <c r="B110" s="196" t="s">
        <v>262</v>
      </c>
      <c r="C110" s="197" t="s">
        <v>383</v>
      </c>
      <c r="D110" s="207"/>
      <c r="E110" s="143">
        <v>1.1183691477892643</v>
      </c>
      <c r="F110" s="143">
        <v>98.991495557856325</v>
      </c>
      <c r="G110" s="143" t="s">
        <v>431</v>
      </c>
      <c r="H110" s="143">
        <v>169.65448958916386</v>
      </c>
      <c r="I110" s="143">
        <v>4.7477935519355547</v>
      </c>
      <c r="J110" s="143">
        <v>34.817152714194073</v>
      </c>
      <c r="K110" s="143">
        <v>45.57881809858133</v>
      </c>
      <c r="L110" s="143" t="s">
        <v>429</v>
      </c>
      <c r="M110" s="143" t="s">
        <v>431</v>
      </c>
      <c r="N110" s="140"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199"/>
      <c r="AF110" s="200" t="s">
        <v>431</v>
      </c>
      <c r="AG110" s="200" t="s">
        <v>431</v>
      </c>
      <c r="AH110" s="200" t="s">
        <v>431</v>
      </c>
      <c r="AI110" s="200" t="s">
        <v>431</v>
      </c>
      <c r="AJ110" s="200" t="s">
        <v>431</v>
      </c>
      <c r="AK110" s="200">
        <v>316519.57012903702</v>
      </c>
      <c r="AL110" s="201" t="s">
        <v>246</v>
      </c>
    </row>
    <row r="111" spans="1:38" ht="26.25" customHeight="1" thickBot="1" x14ac:dyDescent="0.3">
      <c r="A111" s="196" t="s">
        <v>244</v>
      </c>
      <c r="B111" s="196" t="s">
        <v>263</v>
      </c>
      <c r="C111" s="197" t="s">
        <v>377</v>
      </c>
      <c r="D111" s="207"/>
      <c r="E111" s="143">
        <v>8.3213999999999998E-4</v>
      </c>
      <c r="F111" s="143">
        <v>0.17958562</v>
      </c>
      <c r="G111" s="143" t="s">
        <v>431</v>
      </c>
      <c r="H111" s="143">
        <v>4.7985E-2</v>
      </c>
      <c r="I111" s="143">
        <v>0</v>
      </c>
      <c r="J111" s="143">
        <v>0</v>
      </c>
      <c r="K111" s="143">
        <v>0</v>
      </c>
      <c r="L111" s="143" t="s">
        <v>429</v>
      </c>
      <c r="M111" s="143" t="s">
        <v>431</v>
      </c>
      <c r="N111" s="140"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199"/>
      <c r="AF111" s="200" t="s">
        <v>431</v>
      </c>
      <c r="AG111" s="200" t="s">
        <v>431</v>
      </c>
      <c r="AH111" s="200" t="s">
        <v>431</v>
      </c>
      <c r="AI111" s="200" t="s">
        <v>431</v>
      </c>
      <c r="AJ111" s="200" t="s">
        <v>431</v>
      </c>
      <c r="AK111" s="200">
        <v>0</v>
      </c>
      <c r="AL111" s="201" t="s">
        <v>246</v>
      </c>
    </row>
    <row r="112" spans="1:38" ht="26.25" customHeight="1" thickBot="1" x14ac:dyDescent="0.3">
      <c r="A112" s="196" t="s">
        <v>264</v>
      </c>
      <c r="B112" s="196" t="s">
        <v>265</v>
      </c>
      <c r="C112" s="197" t="s">
        <v>266</v>
      </c>
      <c r="D112" s="198"/>
      <c r="E112" s="140">
        <v>94.182142679999998</v>
      </c>
      <c r="F112" s="140" t="s">
        <v>431</v>
      </c>
      <c r="G112" s="140" t="s">
        <v>431</v>
      </c>
      <c r="H112" s="140">
        <v>76.946195000000003</v>
      </c>
      <c r="I112" s="140" t="s">
        <v>431</v>
      </c>
      <c r="J112" s="140" t="s">
        <v>431</v>
      </c>
      <c r="K112" s="140" t="s">
        <v>429</v>
      </c>
      <c r="L112" s="140" t="s">
        <v>431</v>
      </c>
      <c r="M112" s="140" t="s">
        <v>431</v>
      </c>
      <c r="N112" s="140"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199"/>
      <c r="AF112" s="200" t="s">
        <v>431</v>
      </c>
      <c r="AG112" s="200" t="s">
        <v>431</v>
      </c>
      <c r="AH112" s="200" t="s">
        <v>431</v>
      </c>
      <c r="AI112" s="200" t="s">
        <v>431</v>
      </c>
      <c r="AJ112" s="200" t="s">
        <v>431</v>
      </c>
      <c r="AK112" s="208">
        <v>1538923900</v>
      </c>
      <c r="AL112" s="201" t="s">
        <v>419</v>
      </c>
    </row>
    <row r="113" spans="1:38" ht="26.25" customHeight="1" thickBot="1" x14ac:dyDescent="0.3">
      <c r="A113" s="196" t="s">
        <v>264</v>
      </c>
      <c r="B113" s="217" t="s">
        <v>267</v>
      </c>
      <c r="C113" s="218" t="s">
        <v>268</v>
      </c>
      <c r="D113" s="198"/>
      <c r="E113" s="140" t="s">
        <v>429</v>
      </c>
      <c r="F113" s="140" t="s">
        <v>429</v>
      </c>
      <c r="G113" s="140" t="s">
        <v>429</v>
      </c>
      <c r="H113" s="140" t="s">
        <v>430</v>
      </c>
      <c r="I113" s="140" t="s">
        <v>429</v>
      </c>
      <c r="J113" s="140" t="s">
        <v>429</v>
      </c>
      <c r="K113" s="140" t="s">
        <v>429</v>
      </c>
      <c r="L113" s="140" t="s">
        <v>429</v>
      </c>
      <c r="M113" s="140" t="s">
        <v>429</v>
      </c>
      <c r="N113" s="140"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199"/>
      <c r="AF113" s="200" t="s">
        <v>431</v>
      </c>
      <c r="AG113" s="200" t="s">
        <v>431</v>
      </c>
      <c r="AH113" s="200" t="s">
        <v>431</v>
      </c>
      <c r="AI113" s="200" t="s">
        <v>431</v>
      </c>
      <c r="AJ113" s="200" t="s">
        <v>431</v>
      </c>
      <c r="AK113" s="200" t="s">
        <v>429</v>
      </c>
      <c r="AL113" s="201" t="s">
        <v>413</v>
      </c>
    </row>
    <row r="114" spans="1:38" ht="26.25" customHeight="1" thickBot="1" x14ac:dyDescent="0.3">
      <c r="A114" s="196" t="s">
        <v>264</v>
      </c>
      <c r="B114" s="217" t="s">
        <v>269</v>
      </c>
      <c r="C114" s="218" t="s">
        <v>388</v>
      </c>
      <c r="D114" s="198"/>
      <c r="E114" s="140" t="s">
        <v>429</v>
      </c>
      <c r="F114" s="140" t="s">
        <v>429</v>
      </c>
      <c r="G114" s="140" t="s">
        <v>429</v>
      </c>
      <c r="H114" s="140" t="s">
        <v>429</v>
      </c>
      <c r="I114" s="140" t="s">
        <v>429</v>
      </c>
      <c r="J114" s="140" t="s">
        <v>429</v>
      </c>
      <c r="K114" s="140" t="s">
        <v>429</v>
      </c>
      <c r="L114" s="140" t="s">
        <v>429</v>
      </c>
      <c r="M114" s="140" t="s">
        <v>429</v>
      </c>
      <c r="N114" s="140"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199"/>
      <c r="AF114" s="200" t="s">
        <v>431</v>
      </c>
      <c r="AG114" s="200" t="s">
        <v>431</v>
      </c>
      <c r="AH114" s="200" t="s">
        <v>431</v>
      </c>
      <c r="AI114" s="200" t="s">
        <v>431</v>
      </c>
      <c r="AJ114" s="200" t="s">
        <v>431</v>
      </c>
      <c r="AK114" s="200" t="s">
        <v>429</v>
      </c>
      <c r="AL114" s="201" t="s">
        <v>413</v>
      </c>
    </row>
    <row r="115" spans="1:38" ht="26.25" customHeight="1" thickBot="1" x14ac:dyDescent="0.3">
      <c r="A115" s="196" t="s">
        <v>264</v>
      </c>
      <c r="B115" s="217" t="s">
        <v>270</v>
      </c>
      <c r="C115" s="218" t="s">
        <v>271</v>
      </c>
      <c r="D115" s="198"/>
      <c r="E115" s="140" t="s">
        <v>429</v>
      </c>
      <c r="F115" s="140" t="s">
        <v>429</v>
      </c>
      <c r="G115" s="140" t="s">
        <v>429</v>
      </c>
      <c r="H115" s="140" t="s">
        <v>429</v>
      </c>
      <c r="I115" s="140" t="s">
        <v>429</v>
      </c>
      <c r="J115" s="140" t="s">
        <v>429</v>
      </c>
      <c r="K115" s="140" t="s">
        <v>429</v>
      </c>
      <c r="L115" s="140" t="s">
        <v>429</v>
      </c>
      <c r="M115" s="140" t="s">
        <v>429</v>
      </c>
      <c r="N115" s="140"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199"/>
      <c r="AF115" s="200" t="s">
        <v>431</v>
      </c>
      <c r="AG115" s="200" t="s">
        <v>431</v>
      </c>
      <c r="AH115" s="200" t="s">
        <v>431</v>
      </c>
      <c r="AI115" s="200" t="s">
        <v>431</v>
      </c>
      <c r="AJ115" s="200" t="s">
        <v>431</v>
      </c>
      <c r="AK115" s="200" t="s">
        <v>429</v>
      </c>
      <c r="AL115" s="201" t="s">
        <v>413</v>
      </c>
    </row>
    <row r="116" spans="1:38" ht="26.25" customHeight="1" thickBot="1" x14ac:dyDescent="0.3">
      <c r="A116" s="196" t="s">
        <v>264</v>
      </c>
      <c r="B116" s="196" t="s">
        <v>272</v>
      </c>
      <c r="C116" s="205" t="s">
        <v>410</v>
      </c>
      <c r="D116" s="198"/>
      <c r="E116" s="140" t="s">
        <v>429</v>
      </c>
      <c r="F116" s="140" t="s">
        <v>429</v>
      </c>
      <c r="G116" s="140" t="s">
        <v>429</v>
      </c>
      <c r="H116" s="140" t="s">
        <v>430</v>
      </c>
      <c r="I116" s="140" t="s">
        <v>429</v>
      </c>
      <c r="J116" s="140" t="s">
        <v>429</v>
      </c>
      <c r="K116" s="140" t="s">
        <v>429</v>
      </c>
      <c r="L116" s="140" t="s">
        <v>429</v>
      </c>
      <c r="M116" s="140" t="s">
        <v>429</v>
      </c>
      <c r="N116" s="140"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199"/>
      <c r="AF116" s="200" t="s">
        <v>431</v>
      </c>
      <c r="AG116" s="200" t="s">
        <v>431</v>
      </c>
      <c r="AH116" s="200" t="s">
        <v>431</v>
      </c>
      <c r="AI116" s="200" t="s">
        <v>431</v>
      </c>
      <c r="AJ116" s="200" t="s">
        <v>431</v>
      </c>
      <c r="AK116" s="200" t="s">
        <v>429</v>
      </c>
      <c r="AL116" s="201" t="s">
        <v>413</v>
      </c>
    </row>
    <row r="117" spans="1:38" ht="26.25" customHeight="1" thickBot="1" x14ac:dyDescent="0.3">
      <c r="A117" s="196" t="s">
        <v>264</v>
      </c>
      <c r="B117" s="196" t="s">
        <v>273</v>
      </c>
      <c r="C117" s="205" t="s">
        <v>274</v>
      </c>
      <c r="D117" s="198"/>
      <c r="E117" s="140" t="s">
        <v>429</v>
      </c>
      <c r="F117" s="140" t="s">
        <v>429</v>
      </c>
      <c r="G117" s="140" t="s">
        <v>429</v>
      </c>
      <c r="H117" s="140" t="s">
        <v>429</v>
      </c>
      <c r="I117" s="140" t="s">
        <v>429</v>
      </c>
      <c r="J117" s="140" t="s">
        <v>429</v>
      </c>
      <c r="K117" s="140" t="s">
        <v>429</v>
      </c>
      <c r="L117" s="140" t="s">
        <v>429</v>
      </c>
      <c r="M117" s="140" t="s">
        <v>429</v>
      </c>
      <c r="N117" s="140"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199"/>
      <c r="AF117" s="200" t="s">
        <v>431</v>
      </c>
      <c r="AG117" s="200" t="s">
        <v>431</v>
      </c>
      <c r="AH117" s="200" t="s">
        <v>431</v>
      </c>
      <c r="AI117" s="200" t="s">
        <v>431</v>
      </c>
      <c r="AJ117" s="200" t="s">
        <v>431</v>
      </c>
      <c r="AK117" s="200" t="s">
        <v>429</v>
      </c>
      <c r="AL117" s="201" t="s">
        <v>413</v>
      </c>
    </row>
    <row r="118" spans="1:38" ht="26.25" customHeight="1" thickBot="1" x14ac:dyDescent="0.3">
      <c r="A118" s="196" t="s">
        <v>264</v>
      </c>
      <c r="B118" s="196" t="s">
        <v>275</v>
      </c>
      <c r="C118" s="205" t="s">
        <v>411</v>
      </c>
      <c r="D118" s="198"/>
      <c r="E118" s="140" t="s">
        <v>429</v>
      </c>
      <c r="F118" s="140" t="s">
        <v>429</v>
      </c>
      <c r="G118" s="140" t="s">
        <v>429</v>
      </c>
      <c r="H118" s="140" t="s">
        <v>429</v>
      </c>
      <c r="I118" s="140" t="s">
        <v>429</v>
      </c>
      <c r="J118" s="140" t="s">
        <v>429</v>
      </c>
      <c r="K118" s="140" t="s">
        <v>429</v>
      </c>
      <c r="L118" s="140" t="s">
        <v>429</v>
      </c>
      <c r="M118" s="140" t="s">
        <v>429</v>
      </c>
      <c r="N118" s="140"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199"/>
      <c r="AF118" s="200" t="s">
        <v>431</v>
      </c>
      <c r="AG118" s="200" t="s">
        <v>431</v>
      </c>
      <c r="AH118" s="200" t="s">
        <v>431</v>
      </c>
      <c r="AI118" s="200" t="s">
        <v>431</v>
      </c>
      <c r="AJ118" s="200" t="s">
        <v>431</v>
      </c>
      <c r="AK118" s="200" t="s">
        <v>429</v>
      </c>
      <c r="AL118" s="201" t="s">
        <v>413</v>
      </c>
    </row>
    <row r="119" spans="1:38" ht="26.25" customHeight="1" thickBot="1" x14ac:dyDescent="0.3">
      <c r="A119" s="196" t="s">
        <v>264</v>
      </c>
      <c r="B119" s="196" t="s">
        <v>276</v>
      </c>
      <c r="C119" s="197" t="s">
        <v>277</v>
      </c>
      <c r="D119" s="198"/>
      <c r="E119" s="140" t="s">
        <v>431</v>
      </c>
      <c r="F119" s="140" t="s">
        <v>431</v>
      </c>
      <c r="G119" s="140" t="s">
        <v>431</v>
      </c>
      <c r="H119" s="140" t="s">
        <v>431</v>
      </c>
      <c r="I119" s="140">
        <v>8.4565020000000004</v>
      </c>
      <c r="J119" s="140">
        <v>219.86905200000001</v>
      </c>
      <c r="K119" s="140">
        <v>219.86905200000001</v>
      </c>
      <c r="L119" s="140" t="s">
        <v>431</v>
      </c>
      <c r="M119" s="140" t="s">
        <v>431</v>
      </c>
      <c r="N119" s="140"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199"/>
      <c r="AF119" s="200" t="s">
        <v>431</v>
      </c>
      <c r="AG119" s="200" t="s">
        <v>431</v>
      </c>
      <c r="AH119" s="200" t="s">
        <v>431</v>
      </c>
      <c r="AI119" s="200" t="s">
        <v>431</v>
      </c>
      <c r="AJ119" s="200" t="s">
        <v>431</v>
      </c>
      <c r="AK119" s="200" t="s">
        <v>429</v>
      </c>
      <c r="AL119" s="201" t="s">
        <v>413</v>
      </c>
    </row>
    <row r="120" spans="1:38" ht="26.25" customHeight="1" thickBot="1" x14ac:dyDescent="0.3">
      <c r="A120" s="196" t="s">
        <v>264</v>
      </c>
      <c r="B120" s="196" t="s">
        <v>278</v>
      </c>
      <c r="C120" s="197" t="s">
        <v>279</v>
      </c>
      <c r="D120" s="198"/>
      <c r="E120" s="140" t="s">
        <v>429</v>
      </c>
      <c r="F120" s="140" t="s">
        <v>429</v>
      </c>
      <c r="G120" s="140" t="s">
        <v>429</v>
      </c>
      <c r="H120" s="140" t="s">
        <v>429</v>
      </c>
      <c r="I120" s="140" t="s">
        <v>429</v>
      </c>
      <c r="J120" s="140" t="s">
        <v>429</v>
      </c>
      <c r="K120" s="140" t="s">
        <v>429</v>
      </c>
      <c r="L120" s="140" t="s">
        <v>429</v>
      </c>
      <c r="M120" s="140" t="s">
        <v>429</v>
      </c>
      <c r="N120" s="140"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199"/>
      <c r="AF120" s="200" t="s">
        <v>431</v>
      </c>
      <c r="AG120" s="200" t="s">
        <v>431</v>
      </c>
      <c r="AH120" s="200" t="s">
        <v>431</v>
      </c>
      <c r="AI120" s="200" t="s">
        <v>431</v>
      </c>
      <c r="AJ120" s="200" t="s">
        <v>431</v>
      </c>
      <c r="AK120" s="200" t="s">
        <v>429</v>
      </c>
      <c r="AL120" s="201" t="s">
        <v>413</v>
      </c>
    </row>
    <row r="121" spans="1:38" ht="26.25" customHeight="1" thickBot="1" x14ac:dyDescent="0.3">
      <c r="A121" s="196" t="s">
        <v>264</v>
      </c>
      <c r="B121" s="196" t="s">
        <v>280</v>
      </c>
      <c r="C121" s="205" t="s">
        <v>281</v>
      </c>
      <c r="D121" s="198"/>
      <c r="E121" s="144" t="s">
        <v>431</v>
      </c>
      <c r="F121" s="144">
        <v>121.209862</v>
      </c>
      <c r="G121" s="144" t="s">
        <v>431</v>
      </c>
      <c r="H121" s="144" t="s">
        <v>431</v>
      </c>
      <c r="I121" s="144" t="s">
        <v>431</v>
      </c>
      <c r="J121" s="144" t="s">
        <v>431</v>
      </c>
      <c r="K121" s="144" t="s">
        <v>431</v>
      </c>
      <c r="L121" s="144" t="s">
        <v>431</v>
      </c>
      <c r="M121" s="144" t="s">
        <v>431</v>
      </c>
      <c r="N121" s="140"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199"/>
      <c r="AF121" s="200" t="s">
        <v>431</v>
      </c>
      <c r="AG121" s="200" t="s">
        <v>431</v>
      </c>
      <c r="AH121" s="200" t="s">
        <v>431</v>
      </c>
      <c r="AI121" s="200" t="s">
        <v>431</v>
      </c>
      <c r="AJ121" s="200" t="s">
        <v>431</v>
      </c>
      <c r="AK121" s="200" t="s">
        <v>429</v>
      </c>
      <c r="AL121" s="201" t="s">
        <v>413</v>
      </c>
    </row>
    <row r="122" spans="1:38" ht="26.25" customHeight="1" thickBot="1" x14ac:dyDescent="0.3">
      <c r="A122" s="196" t="s">
        <v>264</v>
      </c>
      <c r="B122" s="217" t="s">
        <v>283</v>
      </c>
      <c r="C122" s="218" t="s">
        <v>284</v>
      </c>
      <c r="D122" s="198"/>
      <c r="E122" s="140" t="s">
        <v>429</v>
      </c>
      <c r="F122" s="140" t="s">
        <v>429</v>
      </c>
      <c r="G122" s="140" t="s">
        <v>429</v>
      </c>
      <c r="H122" s="140" t="s">
        <v>429</v>
      </c>
      <c r="I122" s="140" t="s">
        <v>429</v>
      </c>
      <c r="J122" s="140" t="s">
        <v>429</v>
      </c>
      <c r="K122" s="140" t="s">
        <v>429</v>
      </c>
      <c r="L122" s="140" t="s">
        <v>429</v>
      </c>
      <c r="M122" s="140" t="s">
        <v>429</v>
      </c>
      <c r="N122" s="140"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199"/>
      <c r="AF122" s="200" t="s">
        <v>431</v>
      </c>
      <c r="AG122" s="200" t="s">
        <v>431</v>
      </c>
      <c r="AH122" s="200" t="s">
        <v>431</v>
      </c>
      <c r="AI122" s="200" t="s">
        <v>431</v>
      </c>
      <c r="AJ122" s="200" t="s">
        <v>431</v>
      </c>
      <c r="AK122" s="200" t="s">
        <v>429</v>
      </c>
      <c r="AL122" s="201" t="s">
        <v>413</v>
      </c>
    </row>
    <row r="123" spans="1:38" ht="26.25" customHeight="1" thickBot="1" x14ac:dyDescent="0.3">
      <c r="A123" s="196" t="s">
        <v>264</v>
      </c>
      <c r="B123" s="196" t="s">
        <v>285</v>
      </c>
      <c r="C123" s="197" t="s">
        <v>286</v>
      </c>
      <c r="D123" s="198"/>
      <c r="E123" s="140" t="s">
        <v>429</v>
      </c>
      <c r="F123" s="140" t="s">
        <v>429</v>
      </c>
      <c r="G123" s="140" t="s">
        <v>429</v>
      </c>
      <c r="H123" s="140" t="s">
        <v>429</v>
      </c>
      <c r="I123" s="140" t="s">
        <v>429</v>
      </c>
      <c r="J123" s="140" t="s">
        <v>429</v>
      </c>
      <c r="K123" s="140" t="s">
        <v>429</v>
      </c>
      <c r="L123" s="140" t="s">
        <v>429</v>
      </c>
      <c r="M123" s="140" t="s">
        <v>429</v>
      </c>
      <c r="N123" s="140"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199"/>
      <c r="AF123" s="200" t="s">
        <v>431</v>
      </c>
      <c r="AG123" s="200" t="s">
        <v>431</v>
      </c>
      <c r="AH123" s="200" t="s">
        <v>431</v>
      </c>
      <c r="AI123" s="200" t="s">
        <v>431</v>
      </c>
      <c r="AJ123" s="200" t="s">
        <v>431</v>
      </c>
      <c r="AK123" s="200" t="s">
        <v>429</v>
      </c>
      <c r="AL123" s="201" t="s">
        <v>418</v>
      </c>
    </row>
    <row r="124" spans="1:38" ht="26.25" customHeight="1" thickBot="1" x14ac:dyDescent="0.3">
      <c r="A124" s="196" t="s">
        <v>264</v>
      </c>
      <c r="B124" s="219" t="s">
        <v>287</v>
      </c>
      <c r="C124" s="197" t="s">
        <v>288</v>
      </c>
      <c r="D124" s="198"/>
      <c r="E124" s="140" t="s">
        <v>429</v>
      </c>
      <c r="F124" s="140" t="s">
        <v>429</v>
      </c>
      <c r="G124" s="140" t="s">
        <v>429</v>
      </c>
      <c r="H124" s="140" t="s">
        <v>429</v>
      </c>
      <c r="I124" s="140" t="s">
        <v>429</v>
      </c>
      <c r="J124" s="140" t="s">
        <v>429</v>
      </c>
      <c r="K124" s="140" t="s">
        <v>429</v>
      </c>
      <c r="L124" s="140" t="s">
        <v>429</v>
      </c>
      <c r="M124" s="140" t="s">
        <v>429</v>
      </c>
      <c r="N124" s="140"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199"/>
      <c r="AF124" s="200" t="s">
        <v>431</v>
      </c>
      <c r="AG124" s="200" t="s">
        <v>431</v>
      </c>
      <c r="AH124" s="200" t="s">
        <v>431</v>
      </c>
      <c r="AI124" s="200" t="s">
        <v>431</v>
      </c>
      <c r="AJ124" s="200" t="s">
        <v>431</v>
      </c>
      <c r="AK124" s="200" t="s">
        <v>429</v>
      </c>
      <c r="AL124" s="201" t="s">
        <v>413</v>
      </c>
    </row>
    <row r="125" spans="1:38" ht="26.25" customHeight="1" thickBot="1" x14ac:dyDescent="0.3">
      <c r="A125" s="196" t="s">
        <v>289</v>
      </c>
      <c r="B125" s="196" t="s">
        <v>290</v>
      </c>
      <c r="C125" s="197" t="s">
        <v>291</v>
      </c>
      <c r="D125" s="198"/>
      <c r="E125" s="140" t="s">
        <v>431</v>
      </c>
      <c r="F125" s="140">
        <v>10.953051183172775</v>
      </c>
      <c r="G125" s="140" t="s">
        <v>431</v>
      </c>
      <c r="H125" s="140">
        <v>3.2232006273079241</v>
      </c>
      <c r="I125" s="140">
        <v>0.61591436008443767</v>
      </c>
      <c r="J125" s="140">
        <v>0.9238715401266564</v>
      </c>
      <c r="K125" s="140">
        <v>1.5397859002110941</v>
      </c>
      <c r="L125" s="140" t="s">
        <v>429</v>
      </c>
      <c r="M125" s="140">
        <v>6.8530455543263002</v>
      </c>
      <c r="N125" s="140"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199"/>
      <c r="AF125" s="200" t="s">
        <v>431</v>
      </c>
      <c r="AG125" s="200" t="s">
        <v>431</v>
      </c>
      <c r="AH125" s="200" t="s">
        <v>431</v>
      </c>
      <c r="AI125" s="200" t="s">
        <v>431</v>
      </c>
      <c r="AJ125" s="200" t="s">
        <v>431</v>
      </c>
      <c r="AK125" s="200" t="s">
        <v>429</v>
      </c>
      <c r="AL125" s="201" t="s">
        <v>426</v>
      </c>
    </row>
    <row r="126" spans="1:38" ht="26.25" customHeight="1" thickBot="1" x14ac:dyDescent="0.3">
      <c r="A126" s="196" t="s">
        <v>289</v>
      </c>
      <c r="B126" s="196" t="s">
        <v>292</v>
      </c>
      <c r="C126" s="197" t="s">
        <v>293</v>
      </c>
      <c r="D126" s="198"/>
      <c r="E126" s="140" t="s">
        <v>429</v>
      </c>
      <c r="F126" s="140" t="s">
        <v>429</v>
      </c>
      <c r="G126" s="140" t="s">
        <v>429</v>
      </c>
      <c r="H126" s="140" t="s">
        <v>429</v>
      </c>
      <c r="I126" s="140" t="s">
        <v>429</v>
      </c>
      <c r="J126" s="140" t="s">
        <v>429</v>
      </c>
      <c r="K126" s="140" t="s">
        <v>429</v>
      </c>
      <c r="L126" s="140" t="s">
        <v>429</v>
      </c>
      <c r="M126" s="140" t="s">
        <v>429</v>
      </c>
      <c r="N126" s="140"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199"/>
      <c r="AF126" s="200" t="s">
        <v>431</v>
      </c>
      <c r="AG126" s="200" t="s">
        <v>431</v>
      </c>
      <c r="AH126" s="200" t="s">
        <v>431</v>
      </c>
      <c r="AI126" s="200" t="s">
        <v>431</v>
      </c>
      <c r="AJ126" s="200" t="s">
        <v>431</v>
      </c>
      <c r="AK126" s="200" t="s">
        <v>429</v>
      </c>
      <c r="AL126" s="201" t="s">
        <v>425</v>
      </c>
    </row>
    <row r="127" spans="1:38" ht="26.25" customHeight="1" thickBot="1" x14ac:dyDescent="0.3">
      <c r="A127" s="196" t="s">
        <v>289</v>
      </c>
      <c r="B127" s="196" t="s">
        <v>294</v>
      </c>
      <c r="C127" s="197" t="s">
        <v>295</v>
      </c>
      <c r="D127" s="198"/>
      <c r="E127" s="140" t="s">
        <v>429</v>
      </c>
      <c r="F127" s="140" t="s">
        <v>429</v>
      </c>
      <c r="G127" s="140" t="s">
        <v>429</v>
      </c>
      <c r="H127" s="140" t="s">
        <v>429</v>
      </c>
      <c r="I127" s="140" t="s">
        <v>429</v>
      </c>
      <c r="J127" s="140" t="s">
        <v>429</v>
      </c>
      <c r="K127" s="140" t="s">
        <v>429</v>
      </c>
      <c r="L127" s="140" t="s">
        <v>429</v>
      </c>
      <c r="M127" s="140" t="s">
        <v>429</v>
      </c>
      <c r="N127" s="140"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199"/>
      <c r="AF127" s="200" t="s">
        <v>431</v>
      </c>
      <c r="AG127" s="200" t="s">
        <v>431</v>
      </c>
      <c r="AH127" s="200" t="s">
        <v>431</v>
      </c>
      <c r="AI127" s="200" t="s">
        <v>431</v>
      </c>
      <c r="AJ127" s="200" t="s">
        <v>431</v>
      </c>
      <c r="AK127" s="200" t="s">
        <v>429</v>
      </c>
      <c r="AL127" s="201" t="s">
        <v>427</v>
      </c>
    </row>
    <row r="128" spans="1:38" ht="26.25" customHeight="1" thickBot="1" x14ac:dyDescent="0.3">
      <c r="A128" s="196" t="s">
        <v>289</v>
      </c>
      <c r="B128" s="202" t="s">
        <v>296</v>
      </c>
      <c r="C128" s="205" t="s">
        <v>297</v>
      </c>
      <c r="D128" s="198"/>
      <c r="E128" s="140" t="s">
        <v>430</v>
      </c>
      <c r="F128" s="140" t="s">
        <v>430</v>
      </c>
      <c r="G128" s="140" t="s">
        <v>430</v>
      </c>
      <c r="H128" s="140" t="s">
        <v>430</v>
      </c>
      <c r="I128" s="140" t="s">
        <v>430</v>
      </c>
      <c r="J128" s="140" t="s">
        <v>430</v>
      </c>
      <c r="K128" s="140" t="s">
        <v>430</v>
      </c>
      <c r="L128" s="140" t="s">
        <v>429</v>
      </c>
      <c r="M128" s="140" t="s">
        <v>430</v>
      </c>
      <c r="N128" s="140"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199"/>
      <c r="AF128" s="200" t="s">
        <v>431</v>
      </c>
      <c r="AG128" s="200" t="s">
        <v>431</v>
      </c>
      <c r="AH128" s="200" t="s">
        <v>431</v>
      </c>
      <c r="AI128" s="200" t="s">
        <v>431</v>
      </c>
      <c r="AJ128" s="200" t="s">
        <v>431</v>
      </c>
      <c r="AK128" s="200" t="s">
        <v>429</v>
      </c>
      <c r="AL128" s="201" t="s">
        <v>301</v>
      </c>
    </row>
    <row r="129" spans="1:38" ht="26.25" customHeight="1" thickBot="1" x14ac:dyDescent="0.3">
      <c r="A129" s="196" t="s">
        <v>289</v>
      </c>
      <c r="B129" s="202" t="s">
        <v>299</v>
      </c>
      <c r="C129" s="213" t="s">
        <v>300</v>
      </c>
      <c r="D129" s="198"/>
      <c r="E129" s="140">
        <v>0.96013500000000018</v>
      </c>
      <c r="F129" s="140">
        <v>0.17172399999999999</v>
      </c>
      <c r="G129" s="140">
        <v>2.7683967300000001</v>
      </c>
      <c r="H129" s="140">
        <v>1.9241999999999995E-2</v>
      </c>
      <c r="I129" s="140">
        <v>1.7880128</v>
      </c>
      <c r="J129" s="140">
        <v>2.6820191999999996</v>
      </c>
      <c r="K129" s="140">
        <v>4.4700319999999998</v>
      </c>
      <c r="L129" s="140" t="s">
        <v>429</v>
      </c>
      <c r="M129" s="140">
        <v>6.352233</v>
      </c>
      <c r="N129" s="140"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199"/>
      <c r="AF129" s="200" t="s">
        <v>431</v>
      </c>
      <c r="AG129" s="200" t="s">
        <v>431</v>
      </c>
      <c r="AH129" s="200" t="s">
        <v>431</v>
      </c>
      <c r="AI129" s="200" t="s">
        <v>431</v>
      </c>
      <c r="AJ129" s="200" t="s">
        <v>431</v>
      </c>
      <c r="AK129" s="200" t="s">
        <v>429</v>
      </c>
      <c r="AL129" s="201" t="s">
        <v>301</v>
      </c>
    </row>
    <row r="130" spans="1:38" ht="26.25" customHeight="1" thickBot="1" x14ac:dyDescent="0.3">
      <c r="A130" s="196" t="s">
        <v>289</v>
      </c>
      <c r="B130" s="202" t="s">
        <v>302</v>
      </c>
      <c r="C130" s="220" t="s">
        <v>303</v>
      </c>
      <c r="D130" s="198"/>
      <c r="E130" s="140" t="s">
        <v>430</v>
      </c>
      <c r="F130" s="140" t="s">
        <v>430</v>
      </c>
      <c r="G130" s="140" t="s">
        <v>430</v>
      </c>
      <c r="H130" s="140" t="s">
        <v>430</v>
      </c>
      <c r="I130" s="140" t="s">
        <v>430</v>
      </c>
      <c r="J130" s="140" t="s">
        <v>430</v>
      </c>
      <c r="K130" s="140" t="s">
        <v>430</v>
      </c>
      <c r="L130" s="140" t="s">
        <v>429</v>
      </c>
      <c r="M130" s="140" t="s">
        <v>430</v>
      </c>
      <c r="N130" s="140"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199"/>
      <c r="AF130" s="200" t="s">
        <v>431</v>
      </c>
      <c r="AG130" s="200" t="s">
        <v>431</v>
      </c>
      <c r="AH130" s="200" t="s">
        <v>431</v>
      </c>
      <c r="AI130" s="200" t="s">
        <v>431</v>
      </c>
      <c r="AJ130" s="200" t="s">
        <v>431</v>
      </c>
      <c r="AK130" s="200" t="s">
        <v>429</v>
      </c>
      <c r="AL130" s="201" t="s">
        <v>301</v>
      </c>
    </row>
    <row r="131" spans="1:38" ht="26.25" customHeight="1" thickBot="1" x14ac:dyDescent="0.3">
      <c r="A131" s="196" t="s">
        <v>289</v>
      </c>
      <c r="B131" s="202" t="s">
        <v>304</v>
      </c>
      <c r="C131" s="213" t="s">
        <v>305</v>
      </c>
      <c r="D131" s="198"/>
      <c r="E131" s="140" t="s">
        <v>430</v>
      </c>
      <c r="F131" s="140" t="s">
        <v>430</v>
      </c>
      <c r="G131" s="140" t="s">
        <v>430</v>
      </c>
      <c r="H131" s="140" t="s">
        <v>430</v>
      </c>
      <c r="I131" s="140" t="s">
        <v>430</v>
      </c>
      <c r="J131" s="140" t="s">
        <v>430</v>
      </c>
      <c r="K131" s="140" t="s">
        <v>430</v>
      </c>
      <c r="L131" s="140" t="s">
        <v>429</v>
      </c>
      <c r="M131" s="140" t="s">
        <v>430</v>
      </c>
      <c r="N131" s="140"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199"/>
      <c r="AF131" s="200" t="s">
        <v>431</v>
      </c>
      <c r="AG131" s="200" t="s">
        <v>431</v>
      </c>
      <c r="AH131" s="200" t="s">
        <v>431</v>
      </c>
      <c r="AI131" s="200" t="s">
        <v>431</v>
      </c>
      <c r="AJ131" s="200" t="s">
        <v>431</v>
      </c>
      <c r="AK131" s="200" t="s">
        <v>429</v>
      </c>
      <c r="AL131" s="201" t="s">
        <v>301</v>
      </c>
    </row>
    <row r="132" spans="1:38" ht="26.25" customHeight="1" thickBot="1" x14ac:dyDescent="0.3">
      <c r="A132" s="196" t="s">
        <v>289</v>
      </c>
      <c r="B132" s="202" t="s">
        <v>306</v>
      </c>
      <c r="C132" s="213" t="s">
        <v>307</v>
      </c>
      <c r="D132" s="198"/>
      <c r="E132" s="140" t="s">
        <v>430</v>
      </c>
      <c r="F132" s="140" t="s">
        <v>430</v>
      </c>
      <c r="G132" s="140" t="s">
        <v>430</v>
      </c>
      <c r="H132" s="140" t="s">
        <v>430</v>
      </c>
      <c r="I132" s="140" t="s">
        <v>430</v>
      </c>
      <c r="J132" s="140" t="s">
        <v>430</v>
      </c>
      <c r="K132" s="140" t="s">
        <v>430</v>
      </c>
      <c r="L132" s="140" t="s">
        <v>429</v>
      </c>
      <c r="M132" s="140" t="s">
        <v>430</v>
      </c>
      <c r="N132" s="140"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199"/>
      <c r="AF132" s="200" t="s">
        <v>431</v>
      </c>
      <c r="AG132" s="200" t="s">
        <v>431</v>
      </c>
      <c r="AH132" s="200" t="s">
        <v>431</v>
      </c>
      <c r="AI132" s="200" t="s">
        <v>431</v>
      </c>
      <c r="AJ132" s="200" t="s">
        <v>431</v>
      </c>
      <c r="AK132" s="200" t="s">
        <v>429</v>
      </c>
      <c r="AL132" s="201" t="s">
        <v>415</v>
      </c>
    </row>
    <row r="133" spans="1:38" ht="26.25" customHeight="1" thickBot="1" x14ac:dyDescent="0.3">
      <c r="A133" s="196" t="s">
        <v>289</v>
      </c>
      <c r="B133" s="202" t="s">
        <v>308</v>
      </c>
      <c r="C133" s="213" t="s">
        <v>309</v>
      </c>
      <c r="D133" s="198"/>
      <c r="E133" s="140" t="s">
        <v>430</v>
      </c>
      <c r="F133" s="140" t="s">
        <v>430</v>
      </c>
      <c r="G133" s="140" t="s">
        <v>430</v>
      </c>
      <c r="H133" s="140" t="s">
        <v>431</v>
      </c>
      <c r="I133" s="140" t="s">
        <v>430</v>
      </c>
      <c r="J133" s="140" t="s">
        <v>430</v>
      </c>
      <c r="K133" s="140" t="s">
        <v>430</v>
      </c>
      <c r="L133" s="140" t="s">
        <v>429</v>
      </c>
      <c r="M133" s="140" t="s">
        <v>430</v>
      </c>
      <c r="N133" s="140"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199"/>
      <c r="AF133" s="200" t="s">
        <v>431</v>
      </c>
      <c r="AG133" s="200" t="s">
        <v>431</v>
      </c>
      <c r="AH133" s="200" t="s">
        <v>431</v>
      </c>
      <c r="AI133" s="200" t="s">
        <v>431</v>
      </c>
      <c r="AJ133" s="200" t="s">
        <v>431</v>
      </c>
      <c r="AK133" s="200" t="s">
        <v>429</v>
      </c>
      <c r="AL133" s="201" t="s">
        <v>416</v>
      </c>
    </row>
    <row r="134" spans="1:38" ht="26.25" customHeight="1" thickBot="1" x14ac:dyDescent="0.3">
      <c r="A134" s="196" t="s">
        <v>289</v>
      </c>
      <c r="B134" s="202" t="s">
        <v>310</v>
      </c>
      <c r="C134" s="197" t="s">
        <v>311</v>
      </c>
      <c r="D134" s="198"/>
      <c r="E134" s="140" t="s">
        <v>430</v>
      </c>
      <c r="F134" s="140" t="s">
        <v>430</v>
      </c>
      <c r="G134" s="140" t="s">
        <v>430</v>
      </c>
      <c r="H134" s="140" t="s">
        <v>430</v>
      </c>
      <c r="I134" s="140" t="s">
        <v>430</v>
      </c>
      <c r="J134" s="140" t="s">
        <v>430</v>
      </c>
      <c r="K134" s="140" t="s">
        <v>430</v>
      </c>
      <c r="L134" s="140" t="s">
        <v>429</v>
      </c>
      <c r="M134" s="140" t="s">
        <v>430</v>
      </c>
      <c r="N134" s="140"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199"/>
      <c r="AF134" s="200" t="s">
        <v>431</v>
      </c>
      <c r="AG134" s="200" t="s">
        <v>431</v>
      </c>
      <c r="AH134" s="200" t="s">
        <v>431</v>
      </c>
      <c r="AI134" s="200" t="s">
        <v>431</v>
      </c>
      <c r="AJ134" s="200" t="s">
        <v>431</v>
      </c>
      <c r="AK134" s="200" t="s">
        <v>429</v>
      </c>
      <c r="AL134" s="201" t="s">
        <v>413</v>
      </c>
    </row>
    <row r="135" spans="1:38" ht="26.25" customHeight="1" thickBot="1" x14ac:dyDescent="0.3">
      <c r="A135" s="196" t="s">
        <v>289</v>
      </c>
      <c r="B135" s="196" t="s">
        <v>312</v>
      </c>
      <c r="C135" s="197" t="s">
        <v>313</v>
      </c>
      <c r="D135" s="198"/>
      <c r="E135" s="140" t="s">
        <v>430</v>
      </c>
      <c r="F135" s="140" t="s">
        <v>430</v>
      </c>
      <c r="G135" s="140" t="s">
        <v>430</v>
      </c>
      <c r="H135" s="140" t="s">
        <v>430</v>
      </c>
      <c r="I135" s="140" t="s">
        <v>430</v>
      </c>
      <c r="J135" s="140" t="s">
        <v>430</v>
      </c>
      <c r="K135" s="140" t="s">
        <v>430</v>
      </c>
      <c r="L135" s="140" t="s">
        <v>429</v>
      </c>
      <c r="M135" s="140" t="s">
        <v>430</v>
      </c>
      <c r="N135" s="140"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199"/>
      <c r="AF135" s="200" t="s">
        <v>431</v>
      </c>
      <c r="AG135" s="200" t="s">
        <v>431</v>
      </c>
      <c r="AH135" s="200" t="s">
        <v>431</v>
      </c>
      <c r="AI135" s="200" t="s">
        <v>431</v>
      </c>
      <c r="AJ135" s="200" t="s">
        <v>431</v>
      </c>
      <c r="AK135" s="200" t="s">
        <v>429</v>
      </c>
      <c r="AL135" s="201" t="s">
        <v>413</v>
      </c>
    </row>
    <row r="136" spans="1:38" ht="26.25" customHeight="1" thickBot="1" x14ac:dyDescent="0.3">
      <c r="A136" s="196" t="s">
        <v>289</v>
      </c>
      <c r="B136" s="196" t="s">
        <v>314</v>
      </c>
      <c r="C136" s="197" t="s">
        <v>315</v>
      </c>
      <c r="D136" s="198"/>
      <c r="E136" s="140" t="s">
        <v>431</v>
      </c>
      <c r="F136" s="140">
        <v>12.65416061</v>
      </c>
      <c r="G136" s="140" t="s">
        <v>431</v>
      </c>
      <c r="H136" s="140">
        <v>0.94487520000000003</v>
      </c>
      <c r="I136" s="140" t="s">
        <v>429</v>
      </c>
      <c r="J136" s="140" t="s">
        <v>429</v>
      </c>
      <c r="K136" s="140" t="s">
        <v>429</v>
      </c>
      <c r="L136" s="140" t="s">
        <v>429</v>
      </c>
      <c r="M136" s="140" t="s">
        <v>431</v>
      </c>
      <c r="N136" s="140"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199"/>
      <c r="AF136" s="200" t="s">
        <v>431</v>
      </c>
      <c r="AG136" s="200" t="s">
        <v>431</v>
      </c>
      <c r="AH136" s="200" t="s">
        <v>431</v>
      </c>
      <c r="AI136" s="200" t="s">
        <v>431</v>
      </c>
      <c r="AJ136" s="200" t="s">
        <v>431</v>
      </c>
      <c r="AK136" s="200" t="s">
        <v>429</v>
      </c>
      <c r="AL136" s="201" t="s">
        <v>417</v>
      </c>
    </row>
    <row r="137" spans="1:38" ht="26.25" customHeight="1" thickBot="1" x14ac:dyDescent="0.3">
      <c r="A137" s="196" t="s">
        <v>289</v>
      </c>
      <c r="B137" s="196" t="s">
        <v>316</v>
      </c>
      <c r="C137" s="197" t="s">
        <v>317</v>
      </c>
      <c r="D137" s="198"/>
      <c r="E137" s="140" t="s">
        <v>431</v>
      </c>
      <c r="F137" s="140">
        <v>5.0347465819999986</v>
      </c>
      <c r="G137" s="140" t="s">
        <v>431</v>
      </c>
      <c r="H137" s="140">
        <v>0.82458171000000036</v>
      </c>
      <c r="I137" s="140" t="s">
        <v>429</v>
      </c>
      <c r="J137" s="140" t="s">
        <v>429</v>
      </c>
      <c r="K137" s="140" t="s">
        <v>429</v>
      </c>
      <c r="L137" s="140" t="s">
        <v>429</v>
      </c>
      <c r="M137" s="140" t="s">
        <v>431</v>
      </c>
      <c r="N137" s="140"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199"/>
      <c r="AF137" s="200" t="s">
        <v>431</v>
      </c>
      <c r="AG137" s="200" t="s">
        <v>431</v>
      </c>
      <c r="AH137" s="200" t="s">
        <v>431</v>
      </c>
      <c r="AI137" s="200" t="s">
        <v>431</v>
      </c>
      <c r="AJ137" s="200" t="s">
        <v>431</v>
      </c>
      <c r="AK137" s="200" t="s">
        <v>429</v>
      </c>
      <c r="AL137" s="201" t="s">
        <v>417</v>
      </c>
    </row>
    <row r="138" spans="1:38" ht="26.25" customHeight="1" thickBot="1" x14ac:dyDescent="0.3">
      <c r="A138" s="202" t="s">
        <v>289</v>
      </c>
      <c r="B138" s="202" t="s">
        <v>318</v>
      </c>
      <c r="C138" s="205" t="s">
        <v>319</v>
      </c>
      <c r="D138" s="198"/>
      <c r="E138" s="144" t="s">
        <v>431</v>
      </c>
      <c r="F138" s="140" t="s">
        <v>430</v>
      </c>
      <c r="G138" s="140" t="s">
        <v>431</v>
      </c>
      <c r="H138" s="140" t="s">
        <v>430</v>
      </c>
      <c r="I138" s="140" t="s">
        <v>430</v>
      </c>
      <c r="J138" s="140" t="s">
        <v>430</v>
      </c>
      <c r="K138" s="140" t="s">
        <v>430</v>
      </c>
      <c r="L138" s="140" t="s">
        <v>429</v>
      </c>
      <c r="M138" s="140" t="s">
        <v>431</v>
      </c>
      <c r="N138" s="140"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199"/>
      <c r="AF138" s="200" t="s">
        <v>431</v>
      </c>
      <c r="AG138" s="200" t="s">
        <v>431</v>
      </c>
      <c r="AH138" s="200" t="s">
        <v>431</v>
      </c>
      <c r="AI138" s="200" t="s">
        <v>431</v>
      </c>
      <c r="AJ138" s="200" t="s">
        <v>431</v>
      </c>
      <c r="AK138" s="200" t="s">
        <v>429</v>
      </c>
      <c r="AL138" s="201" t="s">
        <v>417</v>
      </c>
    </row>
    <row r="139" spans="1:38" ht="26.25" customHeight="1" thickBot="1" x14ac:dyDescent="0.3">
      <c r="A139" s="202" t="s">
        <v>289</v>
      </c>
      <c r="B139" s="202" t="s">
        <v>320</v>
      </c>
      <c r="C139" s="205" t="s">
        <v>378</v>
      </c>
      <c r="D139" s="198"/>
      <c r="E139" s="144" t="s">
        <v>430</v>
      </c>
      <c r="F139" s="140" t="s">
        <v>430</v>
      </c>
      <c r="G139" s="140" t="s">
        <v>430</v>
      </c>
      <c r="H139" s="140" t="s">
        <v>430</v>
      </c>
      <c r="I139" s="140" t="s">
        <v>430</v>
      </c>
      <c r="J139" s="140" t="s">
        <v>430</v>
      </c>
      <c r="K139" s="140" t="s">
        <v>430</v>
      </c>
      <c r="L139" s="140" t="s">
        <v>429</v>
      </c>
      <c r="M139" s="140" t="s">
        <v>430</v>
      </c>
      <c r="N139" s="140"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199"/>
      <c r="AF139" s="200" t="s">
        <v>431</v>
      </c>
      <c r="AG139" s="200" t="s">
        <v>431</v>
      </c>
      <c r="AH139" s="200" t="s">
        <v>431</v>
      </c>
      <c r="AI139" s="200" t="s">
        <v>431</v>
      </c>
      <c r="AJ139" s="200" t="s">
        <v>431</v>
      </c>
      <c r="AK139" s="200" t="s">
        <v>429</v>
      </c>
      <c r="AL139" s="201" t="s">
        <v>413</v>
      </c>
    </row>
    <row r="140" spans="1:38" ht="26.25" customHeight="1" thickBot="1" x14ac:dyDescent="0.3">
      <c r="A140" s="196" t="s">
        <v>322</v>
      </c>
      <c r="B140" s="202" t="s">
        <v>323</v>
      </c>
      <c r="C140" s="197" t="s">
        <v>379</v>
      </c>
      <c r="D140" s="198"/>
      <c r="E140" s="140">
        <v>9.719203511389594</v>
      </c>
      <c r="F140" s="140">
        <v>16.29809416413875</v>
      </c>
      <c r="G140" s="140">
        <v>5.7248251256827238</v>
      </c>
      <c r="H140" s="140">
        <v>0.70588784004098315</v>
      </c>
      <c r="I140" s="140">
        <v>5.4922941107884036</v>
      </c>
      <c r="J140" s="140">
        <v>8.2384411661826036</v>
      </c>
      <c r="K140" s="140">
        <v>13.730735276971007</v>
      </c>
      <c r="L140" s="140" t="s">
        <v>429</v>
      </c>
      <c r="M140" s="140">
        <v>36.046223646589475</v>
      </c>
      <c r="N140" s="140"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199"/>
      <c r="AF140" s="200" t="s">
        <v>431</v>
      </c>
      <c r="AG140" s="200" t="s">
        <v>431</v>
      </c>
      <c r="AH140" s="200" t="s">
        <v>431</v>
      </c>
      <c r="AI140" s="200" t="s">
        <v>431</v>
      </c>
      <c r="AJ140" s="200" t="s">
        <v>431</v>
      </c>
      <c r="AK140" s="200" t="s">
        <v>429</v>
      </c>
      <c r="AL140" s="201" t="s">
        <v>413</v>
      </c>
    </row>
    <row r="141" spans="1:38" s="177" customFormat="1" ht="37.5" customHeight="1" thickBot="1" x14ac:dyDescent="0.35">
      <c r="A141" s="221"/>
      <c r="B141" s="222" t="s">
        <v>324</v>
      </c>
      <c r="C141" s="223" t="s">
        <v>389</v>
      </c>
      <c r="D141" s="224" t="s">
        <v>143</v>
      </c>
      <c r="E141" s="161">
        <f>SUM(E14:E140)</f>
        <v>1840.0748965838891</v>
      </c>
      <c r="F141" s="161">
        <f t="shared" ref="F141:M141" si="0">SUM(F14:F140)</f>
        <v>1913.793201068991</v>
      </c>
      <c r="G141" s="161">
        <f t="shared" si="0"/>
        <v>883.81886155040877</v>
      </c>
      <c r="H141" s="161">
        <f t="shared" si="0"/>
        <v>910.4500556068383</v>
      </c>
      <c r="I141" s="161">
        <f t="shared" si="0"/>
        <v>244.26387656297874</v>
      </c>
      <c r="J141" s="161">
        <f t="shared" si="0"/>
        <v>624.29621381587594</v>
      </c>
      <c r="K141" s="161">
        <f t="shared" si="0"/>
        <v>896.40363655622843</v>
      </c>
      <c r="L141" s="161" t="s">
        <v>429</v>
      </c>
      <c r="M141" s="161">
        <f t="shared" si="0"/>
        <v>4800.1922932327652</v>
      </c>
      <c r="N141" s="225"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226"/>
      <c r="AF141" s="18"/>
      <c r="AG141" s="18"/>
      <c r="AH141" s="18"/>
      <c r="AI141" s="18"/>
      <c r="AJ141" s="18"/>
      <c r="AK141" s="18"/>
      <c r="AL141" s="227"/>
    </row>
    <row r="142" spans="1:38" ht="15" customHeight="1" thickBot="1" x14ac:dyDescent="0.4">
      <c r="A142" s="228"/>
      <c r="B142" s="229"/>
      <c r="C142" s="230"/>
      <c r="D142" s="231"/>
      <c r="E142" s="232"/>
      <c r="F142" s="232"/>
      <c r="G142" s="232"/>
      <c r="H142" s="232"/>
      <c r="I142" s="232"/>
      <c r="J142" s="232"/>
      <c r="K142" s="232"/>
      <c r="L142" s="232"/>
      <c r="M142" s="232"/>
      <c r="N142"/>
      <c r="O142" s="233"/>
      <c r="P142" s="233"/>
      <c r="Q142" s="233"/>
      <c r="R142" s="233"/>
      <c r="S142" s="233"/>
      <c r="T142" s="233"/>
      <c r="U142" s="233"/>
      <c r="V142" s="233"/>
      <c r="W142" s="233"/>
      <c r="X142" s="233"/>
      <c r="Y142" s="233"/>
      <c r="Z142" s="233"/>
      <c r="AA142" s="233"/>
      <c r="AB142" s="233"/>
      <c r="AC142" s="233"/>
      <c r="AD142" s="233"/>
      <c r="AE142" s="234"/>
      <c r="AF142" s="235"/>
      <c r="AG142" s="235"/>
      <c r="AH142" s="235"/>
      <c r="AI142" s="235"/>
      <c r="AJ142" s="235"/>
      <c r="AK142" s="235"/>
      <c r="AL142" s="229"/>
    </row>
    <row r="143" spans="1:38" ht="26.25" customHeight="1" thickBot="1" x14ac:dyDescent="0.3">
      <c r="A143" s="236"/>
      <c r="B143" s="237" t="s">
        <v>348</v>
      </c>
      <c r="C143" s="238" t="s">
        <v>355</v>
      </c>
      <c r="D143" s="224" t="s">
        <v>282</v>
      </c>
      <c r="E143" s="10"/>
      <c r="F143" s="10"/>
      <c r="G143" s="10"/>
      <c r="H143" s="10"/>
      <c r="I143" s="10"/>
      <c r="J143" s="10"/>
      <c r="K143" s="10"/>
      <c r="L143" s="10"/>
      <c r="M143" s="10"/>
      <c r="N143" s="225"/>
      <c r="O143" s="10"/>
      <c r="P143" s="10"/>
      <c r="Q143" s="10"/>
      <c r="R143" s="10"/>
      <c r="S143" s="10"/>
      <c r="T143" s="10"/>
      <c r="U143" s="10"/>
      <c r="V143" s="10"/>
      <c r="W143" s="10"/>
      <c r="X143" s="10"/>
      <c r="Y143" s="10"/>
      <c r="Z143" s="10"/>
      <c r="AA143" s="10"/>
      <c r="AB143" s="10"/>
      <c r="AC143" s="10"/>
      <c r="AD143" s="10"/>
      <c r="AE143" s="239"/>
      <c r="AF143" s="10"/>
      <c r="AG143" s="10"/>
      <c r="AH143" s="10"/>
      <c r="AI143" s="10"/>
      <c r="AJ143" s="10"/>
      <c r="AK143" s="10"/>
      <c r="AL143" s="237" t="s">
        <v>50</v>
      </c>
    </row>
    <row r="144" spans="1:38" ht="26.25" customHeight="1" thickBot="1" x14ac:dyDescent="0.3">
      <c r="A144" s="236"/>
      <c r="B144" s="237" t="s">
        <v>349</v>
      </c>
      <c r="C144" s="238" t="s">
        <v>356</v>
      </c>
      <c r="D144" s="224" t="s">
        <v>282</v>
      </c>
      <c r="E144" s="10"/>
      <c r="F144" s="10"/>
      <c r="G144" s="10"/>
      <c r="H144" s="10"/>
      <c r="I144" s="10"/>
      <c r="J144" s="10"/>
      <c r="K144" s="10"/>
      <c r="L144" s="10"/>
      <c r="M144" s="10"/>
      <c r="N144" s="225"/>
      <c r="O144" s="10"/>
      <c r="P144" s="10"/>
      <c r="Q144" s="10"/>
      <c r="R144" s="10"/>
      <c r="S144" s="10"/>
      <c r="T144" s="10"/>
      <c r="U144" s="10"/>
      <c r="V144" s="10"/>
      <c r="W144" s="10"/>
      <c r="X144" s="10"/>
      <c r="Y144" s="10"/>
      <c r="Z144" s="10"/>
      <c r="AA144" s="10"/>
      <c r="AB144" s="10"/>
      <c r="AC144" s="10"/>
      <c r="AD144" s="10"/>
      <c r="AE144" s="239"/>
      <c r="AF144" s="10"/>
      <c r="AG144" s="10"/>
      <c r="AH144" s="10"/>
      <c r="AI144" s="10"/>
      <c r="AJ144" s="10"/>
      <c r="AK144" s="10"/>
      <c r="AL144" s="237" t="s">
        <v>50</v>
      </c>
    </row>
    <row r="145" spans="1:38" ht="26.25" customHeight="1" thickBot="1" x14ac:dyDescent="0.3">
      <c r="A145" s="236"/>
      <c r="B145" s="237" t="s">
        <v>350</v>
      </c>
      <c r="C145" s="238" t="s">
        <v>357</v>
      </c>
      <c r="D145" s="224" t="s">
        <v>282</v>
      </c>
      <c r="E145" s="10"/>
      <c r="F145" s="10"/>
      <c r="G145" s="10"/>
      <c r="H145" s="10"/>
      <c r="I145" s="10"/>
      <c r="J145" s="10"/>
      <c r="K145" s="10"/>
      <c r="L145" s="10"/>
      <c r="M145" s="10"/>
      <c r="N145" s="225"/>
      <c r="O145" s="10"/>
      <c r="P145" s="10"/>
      <c r="Q145" s="10"/>
      <c r="R145" s="10"/>
      <c r="S145" s="10"/>
      <c r="T145" s="10"/>
      <c r="U145" s="10"/>
      <c r="V145" s="10"/>
      <c r="W145" s="10"/>
      <c r="X145" s="10"/>
      <c r="Y145" s="10"/>
      <c r="Z145" s="10"/>
      <c r="AA145" s="10"/>
      <c r="AB145" s="10"/>
      <c r="AC145" s="10"/>
      <c r="AD145" s="10"/>
      <c r="AE145" s="239"/>
      <c r="AF145" s="10"/>
      <c r="AG145" s="10"/>
      <c r="AH145" s="10"/>
      <c r="AI145" s="10"/>
      <c r="AJ145" s="10"/>
      <c r="AK145" s="10"/>
      <c r="AL145" s="237" t="s">
        <v>50</v>
      </c>
    </row>
    <row r="146" spans="1:38" ht="26.25" customHeight="1" thickBot="1" x14ac:dyDescent="0.3">
      <c r="A146" s="236"/>
      <c r="B146" s="237" t="s">
        <v>351</v>
      </c>
      <c r="C146" s="238" t="s">
        <v>358</v>
      </c>
      <c r="D146" s="224" t="s">
        <v>282</v>
      </c>
      <c r="E146" s="10"/>
      <c r="F146" s="10"/>
      <c r="G146" s="10"/>
      <c r="H146" s="10"/>
      <c r="I146" s="10"/>
      <c r="J146" s="10"/>
      <c r="K146" s="10"/>
      <c r="L146" s="10"/>
      <c r="M146" s="10"/>
      <c r="N146" s="225"/>
      <c r="O146" s="10"/>
      <c r="P146" s="10"/>
      <c r="Q146" s="10"/>
      <c r="R146" s="10"/>
      <c r="S146" s="10"/>
      <c r="T146" s="10"/>
      <c r="U146" s="10"/>
      <c r="V146" s="10"/>
      <c r="W146" s="10"/>
      <c r="X146" s="10"/>
      <c r="Y146" s="10"/>
      <c r="Z146" s="10"/>
      <c r="AA146" s="10"/>
      <c r="AB146" s="10"/>
      <c r="AC146" s="10"/>
      <c r="AD146" s="10"/>
      <c r="AE146" s="239"/>
      <c r="AF146" s="10"/>
      <c r="AG146" s="10"/>
      <c r="AH146" s="10"/>
      <c r="AI146" s="10"/>
      <c r="AJ146" s="10"/>
      <c r="AK146" s="10"/>
      <c r="AL146" s="237" t="s">
        <v>50</v>
      </c>
    </row>
    <row r="147" spans="1:38" ht="26.25" customHeight="1" thickBot="1" x14ac:dyDescent="0.3">
      <c r="A147" s="236"/>
      <c r="B147" s="237" t="s">
        <v>352</v>
      </c>
      <c r="C147" s="238" t="s">
        <v>359</v>
      </c>
      <c r="D147" s="224" t="s">
        <v>282</v>
      </c>
      <c r="E147" s="10"/>
      <c r="F147" s="10"/>
      <c r="G147" s="10"/>
      <c r="H147" s="10"/>
      <c r="I147" s="10"/>
      <c r="J147" s="10"/>
      <c r="K147" s="10"/>
      <c r="L147" s="10"/>
      <c r="M147" s="10"/>
      <c r="N147" s="225"/>
      <c r="O147" s="10"/>
      <c r="P147" s="10"/>
      <c r="Q147" s="10"/>
      <c r="R147" s="10"/>
      <c r="S147" s="10"/>
      <c r="T147" s="10"/>
      <c r="U147" s="10"/>
      <c r="V147" s="10"/>
      <c r="W147" s="10"/>
      <c r="X147" s="10"/>
      <c r="Y147" s="10"/>
      <c r="Z147" s="10"/>
      <c r="AA147" s="10"/>
      <c r="AB147" s="10"/>
      <c r="AC147" s="10"/>
      <c r="AD147" s="10"/>
      <c r="AE147" s="239"/>
      <c r="AF147" s="10"/>
      <c r="AG147" s="10"/>
      <c r="AH147" s="10"/>
      <c r="AI147" s="10"/>
      <c r="AJ147" s="10"/>
      <c r="AK147" s="10"/>
      <c r="AL147" s="237" t="s">
        <v>50</v>
      </c>
    </row>
    <row r="148" spans="1:38" ht="26.25" customHeight="1" thickBot="1" x14ac:dyDescent="0.3">
      <c r="A148" s="236"/>
      <c r="B148" s="237" t="s">
        <v>353</v>
      </c>
      <c r="C148" s="238" t="s">
        <v>360</v>
      </c>
      <c r="D148" s="224" t="s">
        <v>282</v>
      </c>
      <c r="E148" s="10"/>
      <c r="F148" s="10"/>
      <c r="G148" s="10"/>
      <c r="H148" s="10"/>
      <c r="I148" s="10"/>
      <c r="J148" s="10"/>
      <c r="K148" s="10"/>
      <c r="L148" s="10"/>
      <c r="M148" s="10"/>
      <c r="N148" s="225"/>
      <c r="O148" s="10"/>
      <c r="P148" s="10"/>
      <c r="Q148" s="10"/>
      <c r="R148" s="10"/>
      <c r="S148" s="10"/>
      <c r="T148" s="10"/>
      <c r="U148" s="10"/>
      <c r="V148" s="10"/>
      <c r="W148" s="10"/>
      <c r="X148" s="10"/>
      <c r="Y148" s="10"/>
      <c r="Z148" s="10"/>
      <c r="AA148" s="10"/>
      <c r="AB148" s="10"/>
      <c r="AC148" s="10"/>
      <c r="AD148" s="10"/>
      <c r="AE148" s="239"/>
      <c r="AF148" s="10"/>
      <c r="AG148" s="10"/>
      <c r="AH148" s="10"/>
      <c r="AI148" s="10"/>
      <c r="AJ148" s="10"/>
      <c r="AK148" s="10"/>
      <c r="AL148" s="237" t="s">
        <v>414</v>
      </c>
    </row>
    <row r="149" spans="1:38" ht="26.25" customHeight="1" thickBot="1" x14ac:dyDescent="0.3">
      <c r="A149" s="236"/>
      <c r="B149" s="237" t="s">
        <v>354</v>
      </c>
      <c r="C149" s="238" t="s">
        <v>361</v>
      </c>
      <c r="D149" s="224" t="s">
        <v>282</v>
      </c>
      <c r="E149" s="10"/>
      <c r="F149" s="10"/>
      <c r="G149" s="10"/>
      <c r="H149" s="10"/>
      <c r="I149" s="10"/>
      <c r="J149" s="10"/>
      <c r="K149" s="10"/>
      <c r="L149" s="10"/>
      <c r="M149" s="10"/>
      <c r="N149" s="225"/>
      <c r="O149" s="10"/>
      <c r="P149" s="10"/>
      <c r="Q149" s="10"/>
      <c r="R149" s="10"/>
      <c r="S149" s="10"/>
      <c r="T149" s="10"/>
      <c r="U149" s="10"/>
      <c r="V149" s="10"/>
      <c r="W149" s="10"/>
      <c r="X149" s="10"/>
      <c r="Y149" s="10"/>
      <c r="Z149" s="10"/>
      <c r="AA149" s="10"/>
      <c r="AB149" s="10"/>
      <c r="AC149" s="10"/>
      <c r="AD149" s="10"/>
      <c r="AE149" s="239"/>
      <c r="AF149" s="10"/>
      <c r="AG149" s="10"/>
      <c r="AH149" s="10"/>
      <c r="AI149" s="10"/>
      <c r="AJ149" s="10"/>
      <c r="AK149" s="10"/>
      <c r="AL149" s="237" t="s">
        <v>414</v>
      </c>
    </row>
    <row r="150" spans="1:38" ht="15" customHeight="1" thickBot="1" x14ac:dyDescent="0.4">
      <c r="A150" s="240"/>
      <c r="B150" s="241"/>
      <c r="C150" s="241"/>
      <c r="D150" s="231"/>
      <c r="E150"/>
      <c r="F150"/>
      <c r="G150"/>
      <c r="H150"/>
      <c r="I150"/>
      <c r="J150"/>
      <c r="K150"/>
      <c r="L150" s="242"/>
      <c r="M150"/>
      <c r="N150"/>
      <c r="O150" s="231"/>
      <c r="P150" s="231"/>
      <c r="Q150" s="231"/>
      <c r="R150" s="231"/>
      <c r="S150" s="231"/>
      <c r="T150" s="231"/>
      <c r="U150" s="231"/>
      <c r="V150" s="231"/>
      <c r="W150" s="231"/>
      <c r="X150" s="231"/>
      <c r="Y150" s="231"/>
      <c r="Z150" s="231"/>
      <c r="AA150" s="231"/>
      <c r="AB150" s="231"/>
      <c r="AC150" s="231"/>
      <c r="AD150" s="231"/>
      <c r="AE150" s="243"/>
      <c r="AF150" s="231"/>
      <c r="AG150" s="231"/>
      <c r="AH150" s="231"/>
      <c r="AI150" s="231"/>
      <c r="AJ150" s="231"/>
      <c r="AK150" s="231"/>
      <c r="AL150" s="244"/>
    </row>
    <row r="151" spans="1:38" ht="26.25" customHeight="1" thickBot="1" x14ac:dyDescent="0.3">
      <c r="A151" s="245"/>
      <c r="B151" s="246" t="s">
        <v>326</v>
      </c>
      <c r="C151" s="247" t="s">
        <v>370</v>
      </c>
      <c r="D151" s="224"/>
      <c r="E151" s="11"/>
      <c r="F151" s="11"/>
      <c r="G151" s="11"/>
      <c r="H151" s="11"/>
      <c r="I151" s="11"/>
      <c r="J151" s="11"/>
      <c r="K151" s="11"/>
      <c r="L151" s="11"/>
      <c r="M151" s="11"/>
      <c r="N151" s="225"/>
      <c r="O151" s="11"/>
      <c r="P151" s="11"/>
      <c r="Q151" s="11"/>
      <c r="R151" s="11"/>
      <c r="S151" s="11"/>
      <c r="T151" s="11"/>
      <c r="U151" s="11"/>
      <c r="V151" s="11"/>
      <c r="W151" s="11"/>
      <c r="X151" s="11"/>
      <c r="Y151" s="11"/>
      <c r="Z151" s="11"/>
      <c r="AA151" s="11"/>
      <c r="AB151" s="11"/>
      <c r="AC151" s="11"/>
      <c r="AD151" s="11"/>
      <c r="AE151" s="248"/>
      <c r="AF151" s="11"/>
      <c r="AG151" s="11"/>
      <c r="AH151" s="11"/>
      <c r="AI151" s="11"/>
      <c r="AJ151" s="11"/>
      <c r="AK151" s="11"/>
      <c r="AL151" s="246"/>
    </row>
    <row r="152" spans="1:38" ht="37.5" customHeight="1" thickBot="1" x14ac:dyDescent="0.3">
      <c r="A152" s="249"/>
      <c r="B152" s="250" t="s">
        <v>368</v>
      </c>
      <c r="C152" s="251" t="s">
        <v>365</v>
      </c>
      <c r="D152" s="224" t="s">
        <v>298</v>
      </c>
      <c r="E152" s="12">
        <f t="shared" ref="E152:AD152" si="1">SUM(E$141, E$151, IF(AND(ISNUMBER(SEARCH($B$4,"AT|BE|CH|GB|IE|LT|LU|NL")),SUM(E$143:E$149)&gt;0),SUM(E$143:E$149)-SUM(E$27:E$33),0))</f>
        <v>1840.0748965838891</v>
      </c>
      <c r="F152" s="12">
        <f t="shared" si="1"/>
        <v>1913.793201068991</v>
      </c>
      <c r="G152" s="12">
        <f t="shared" si="1"/>
        <v>883.81886155040877</v>
      </c>
      <c r="H152" s="12">
        <f t="shared" si="1"/>
        <v>910.4500556068383</v>
      </c>
      <c r="I152" s="12">
        <f t="shared" si="1"/>
        <v>244.26387656297874</v>
      </c>
      <c r="J152" s="12">
        <f t="shared" si="1"/>
        <v>624.29621381587594</v>
      </c>
      <c r="K152" s="12">
        <f t="shared" si="1"/>
        <v>896.40363655622843</v>
      </c>
      <c r="L152" s="12">
        <f t="shared" si="1"/>
        <v>0</v>
      </c>
      <c r="M152" s="12">
        <f t="shared" si="1"/>
        <v>4800.1922932327652</v>
      </c>
      <c r="N152" s="225">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239"/>
      <c r="AF152" s="12"/>
      <c r="AG152" s="12"/>
      <c r="AH152" s="12"/>
      <c r="AI152" s="12"/>
      <c r="AJ152" s="12"/>
      <c r="AK152" s="12"/>
      <c r="AL152" s="252"/>
    </row>
    <row r="153" spans="1:38" ht="26.25" customHeight="1" thickBot="1" x14ac:dyDescent="0.3">
      <c r="A153" s="245"/>
      <c r="B153" s="246" t="s">
        <v>327</v>
      </c>
      <c r="C153" s="247" t="s">
        <v>371</v>
      </c>
      <c r="D153" s="224" t="s">
        <v>321</v>
      </c>
      <c r="E153" s="11"/>
      <c r="F153" s="11"/>
      <c r="G153" s="11"/>
      <c r="H153" s="11"/>
      <c r="I153" s="11"/>
      <c r="J153" s="11"/>
      <c r="K153" s="11"/>
      <c r="L153" s="11"/>
      <c r="M153" s="11"/>
      <c r="N153" s="225"/>
      <c r="O153" s="11"/>
      <c r="P153" s="11"/>
      <c r="Q153" s="11"/>
      <c r="R153" s="11"/>
      <c r="S153" s="11"/>
      <c r="T153" s="11"/>
      <c r="U153" s="11"/>
      <c r="V153" s="11"/>
      <c r="W153" s="11"/>
      <c r="X153" s="11"/>
      <c r="Y153" s="11"/>
      <c r="Z153" s="11"/>
      <c r="AA153" s="11"/>
      <c r="AB153" s="11"/>
      <c r="AC153" s="11"/>
      <c r="AD153" s="11"/>
      <c r="AE153" s="248"/>
      <c r="AF153" s="11"/>
      <c r="AG153" s="11"/>
      <c r="AH153" s="11"/>
      <c r="AI153" s="11"/>
      <c r="AJ153" s="11"/>
      <c r="AK153" s="11"/>
      <c r="AL153" s="246"/>
    </row>
    <row r="154" spans="1:38" ht="37.5" customHeight="1" thickBot="1" x14ac:dyDescent="0.3">
      <c r="A154" s="249"/>
      <c r="B154" s="250" t="s">
        <v>369</v>
      </c>
      <c r="C154" s="251" t="s">
        <v>366</v>
      </c>
      <c r="D154" s="224" t="s">
        <v>325</v>
      </c>
      <c r="E154" s="12">
        <f>SUM(E$141, E$153, -1 * IF(OR($B$6=2005,$B$6&gt;=2020),SUM(E$99:E$122),0), IF(AND(ISNUMBER(SEARCH($B$4,"AT|BE|CH|GB|IE|LT|LU|NL")),SUM(E$143:E$149)&gt;0),SUM(E$143:E$149)-SUM(E$27:E$33),0))</f>
        <v>1840.0748965838891</v>
      </c>
      <c r="F154" s="12">
        <f>SUM(F$141, F$153, -1 * IF(OR($B$6=2005,$B$6&gt;=2020),SUM(F$99:F$122),0), IF(AND(ISNUMBER(SEARCH($B$4,"AT|BE|CH|GB|IE|LT|LU|NL")),SUM(F$143:F$149)&gt;0),SUM(F$143:F$149)-SUM(F$27:F$33),0))</f>
        <v>1913.793201068991</v>
      </c>
      <c r="G154" s="12">
        <f t="shared" ref="G154:AD154" si="2">SUM(G$141, G$153, IF(AND(ISNUMBER(SEARCH($B$4,"AT|BE|CH|GB|IE|LT|LU|NL")),SUM(G$143:G$149)&gt;0),SUM(G$143:G$149)-SUM(G$27:G$33),0))</f>
        <v>883.81886155040877</v>
      </c>
      <c r="H154" s="12">
        <f t="shared" si="2"/>
        <v>910.4500556068383</v>
      </c>
      <c r="I154" s="12">
        <f t="shared" si="2"/>
        <v>244.26387656297874</v>
      </c>
      <c r="J154" s="12">
        <f t="shared" si="2"/>
        <v>624.29621381587594</v>
      </c>
      <c r="K154" s="12">
        <f t="shared" si="2"/>
        <v>896.40363655622843</v>
      </c>
      <c r="L154" s="12">
        <f t="shared" si="2"/>
        <v>0</v>
      </c>
      <c r="M154" s="12">
        <f t="shared" si="2"/>
        <v>4800.1922932327652</v>
      </c>
      <c r="N154" s="225">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253"/>
      <c r="AF154" s="12"/>
      <c r="AG154" s="12"/>
      <c r="AH154" s="12"/>
      <c r="AI154" s="12"/>
      <c r="AJ154" s="12"/>
      <c r="AK154" s="12"/>
      <c r="AL154" s="252"/>
    </row>
    <row r="155" spans="1:38" ht="15" customHeight="1" thickBot="1" x14ac:dyDescent="0.4">
      <c r="A155" s="240"/>
      <c r="B155" s="241"/>
      <c r="C155" s="241"/>
      <c r="D155" s="231"/>
      <c r="E155"/>
      <c r="F155"/>
      <c r="G155"/>
      <c r="H155"/>
      <c r="I155"/>
      <c r="J155"/>
      <c r="K155"/>
      <c r="L155" s="242"/>
      <c r="M155"/>
      <c r="N155"/>
      <c r="O155" s="231"/>
      <c r="P155" s="231"/>
      <c r="Q155" s="231"/>
      <c r="R155" s="231"/>
      <c r="S155" s="231"/>
      <c r="T155" s="231"/>
      <c r="U155" s="231"/>
      <c r="V155" s="231"/>
      <c r="W155" s="231"/>
      <c r="X155" s="231"/>
      <c r="Y155" s="231"/>
      <c r="Z155" s="231"/>
      <c r="AA155" s="231"/>
      <c r="AB155" s="231"/>
      <c r="AC155" s="231"/>
      <c r="AD155" s="231"/>
      <c r="AE155" s="243"/>
      <c r="AF155" s="231"/>
      <c r="AG155" s="231"/>
      <c r="AH155" s="231"/>
      <c r="AI155" s="231"/>
      <c r="AJ155" s="231"/>
      <c r="AK155" s="231"/>
      <c r="AL155" s="244"/>
    </row>
    <row r="156" spans="1:38" ht="26.25" customHeight="1" thickBot="1" x14ac:dyDescent="0.3">
      <c r="A156" s="254" t="s">
        <v>364</v>
      </c>
      <c r="B156" s="255"/>
      <c r="C156" s="255"/>
      <c r="D156" s="256"/>
      <c r="E156" s="255"/>
      <c r="F156" s="255"/>
      <c r="G156" s="255"/>
      <c r="H156" s="255"/>
      <c r="I156" s="255"/>
      <c r="J156" s="255"/>
      <c r="K156" s="255"/>
      <c r="L156" s="255"/>
      <c r="M156" s="255"/>
      <c r="N156" s="256"/>
      <c r="O156" s="255"/>
      <c r="P156" s="255"/>
      <c r="Q156" s="255"/>
      <c r="R156" s="255"/>
      <c r="S156" s="255"/>
      <c r="T156" s="255"/>
      <c r="U156" s="255"/>
      <c r="V156" s="255"/>
      <c r="W156" s="255"/>
      <c r="X156" s="255"/>
      <c r="Y156" s="255"/>
      <c r="Z156" s="255"/>
      <c r="AA156" s="255"/>
      <c r="AB156" s="255"/>
      <c r="AC156" s="255"/>
      <c r="AD156" s="255"/>
      <c r="AE156" s="257"/>
      <c r="AF156" s="255"/>
      <c r="AG156" s="255"/>
      <c r="AH156" s="255"/>
      <c r="AI156" s="255"/>
      <c r="AJ156" s="255"/>
      <c r="AK156" s="255"/>
      <c r="AL156" s="258"/>
    </row>
    <row r="157" spans="1:38" ht="26.25" customHeight="1" thickBot="1" x14ac:dyDescent="0.3">
      <c r="A157" s="259" t="s">
        <v>328</v>
      </c>
      <c r="B157" s="259" t="s">
        <v>329</v>
      </c>
      <c r="C157" s="260" t="s">
        <v>330</v>
      </c>
      <c r="D157" s="224"/>
      <c r="E157" s="148" t="s">
        <v>429</v>
      </c>
      <c r="F157" s="148" t="s">
        <v>429</v>
      </c>
      <c r="G157" s="148" t="s">
        <v>429</v>
      </c>
      <c r="H157" s="148" t="s">
        <v>429</v>
      </c>
      <c r="I157" s="148" t="s">
        <v>429</v>
      </c>
      <c r="J157" s="148" t="s">
        <v>429</v>
      </c>
      <c r="K157" s="148" t="s">
        <v>429</v>
      </c>
      <c r="L157" s="148" t="s">
        <v>429</v>
      </c>
      <c r="M157" s="148" t="s">
        <v>429</v>
      </c>
      <c r="N157" s="261"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239"/>
      <c r="AF157" s="21" t="s">
        <v>429</v>
      </c>
      <c r="AG157" s="21" t="s">
        <v>429</v>
      </c>
      <c r="AH157" s="21" t="s">
        <v>429</v>
      </c>
      <c r="AI157" s="21" t="s">
        <v>429</v>
      </c>
      <c r="AJ157" s="21" t="s">
        <v>429</v>
      </c>
      <c r="AK157" s="21" t="s">
        <v>431</v>
      </c>
      <c r="AL157" s="259" t="s">
        <v>50</v>
      </c>
    </row>
    <row r="158" spans="1:38" ht="26.25" customHeight="1" thickBot="1" x14ac:dyDescent="0.3">
      <c r="A158" s="259" t="s">
        <v>328</v>
      </c>
      <c r="B158" s="259" t="s">
        <v>331</v>
      </c>
      <c r="C158" s="260" t="s">
        <v>332</v>
      </c>
      <c r="D158" s="224"/>
      <c r="E158" s="148" t="s">
        <v>429</v>
      </c>
      <c r="F158" s="148" t="s">
        <v>429</v>
      </c>
      <c r="G158" s="148" t="s">
        <v>429</v>
      </c>
      <c r="H158" s="148" t="s">
        <v>429</v>
      </c>
      <c r="I158" s="148" t="s">
        <v>429</v>
      </c>
      <c r="J158" s="148" t="s">
        <v>429</v>
      </c>
      <c r="K158" s="148" t="s">
        <v>429</v>
      </c>
      <c r="L158" s="148" t="s">
        <v>429</v>
      </c>
      <c r="M158" s="148" t="s">
        <v>429</v>
      </c>
      <c r="N158" s="261"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239"/>
      <c r="AF158" s="21" t="s">
        <v>429</v>
      </c>
      <c r="AG158" s="21" t="s">
        <v>429</v>
      </c>
      <c r="AH158" s="21" t="s">
        <v>429</v>
      </c>
      <c r="AI158" s="21" t="s">
        <v>429</v>
      </c>
      <c r="AJ158" s="21" t="s">
        <v>429</v>
      </c>
      <c r="AK158" s="21" t="s">
        <v>431</v>
      </c>
      <c r="AL158" s="259" t="s">
        <v>50</v>
      </c>
    </row>
    <row r="159" spans="1:38" ht="26.25" customHeight="1" thickBot="1" x14ac:dyDescent="0.3">
      <c r="A159" s="259" t="s">
        <v>333</v>
      </c>
      <c r="B159" s="259" t="s">
        <v>334</v>
      </c>
      <c r="C159" s="260" t="s">
        <v>412</v>
      </c>
      <c r="D159" s="224"/>
      <c r="E159" s="148" t="s">
        <v>429</v>
      </c>
      <c r="F159" s="148" t="s">
        <v>429</v>
      </c>
      <c r="G159" s="148" t="s">
        <v>429</v>
      </c>
      <c r="H159" s="148" t="s">
        <v>429</v>
      </c>
      <c r="I159" s="148" t="s">
        <v>429</v>
      </c>
      <c r="J159" s="148" t="s">
        <v>429</v>
      </c>
      <c r="K159" s="148" t="s">
        <v>429</v>
      </c>
      <c r="L159" s="148" t="s">
        <v>429</v>
      </c>
      <c r="M159" s="148" t="s">
        <v>429</v>
      </c>
      <c r="N159" s="261"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239"/>
      <c r="AF159" s="21" t="s">
        <v>429</v>
      </c>
      <c r="AG159" s="21" t="s">
        <v>429</v>
      </c>
      <c r="AH159" s="21" t="s">
        <v>429</v>
      </c>
      <c r="AI159" s="21" t="s">
        <v>429</v>
      </c>
      <c r="AJ159" s="21" t="s">
        <v>429</v>
      </c>
      <c r="AK159" s="21" t="s">
        <v>431</v>
      </c>
      <c r="AL159" s="259" t="s">
        <v>50</v>
      </c>
    </row>
    <row r="160" spans="1:38" ht="26.25" customHeight="1" thickBot="1" x14ac:dyDescent="0.3">
      <c r="A160" s="259" t="s">
        <v>335</v>
      </c>
      <c r="B160" s="259" t="s">
        <v>336</v>
      </c>
      <c r="C160" s="260" t="s">
        <v>337</v>
      </c>
      <c r="D160" s="224"/>
      <c r="E160" s="148" t="s">
        <v>429</v>
      </c>
      <c r="F160" s="148" t="s">
        <v>429</v>
      </c>
      <c r="G160" s="148" t="s">
        <v>429</v>
      </c>
      <c r="H160" s="148" t="s">
        <v>429</v>
      </c>
      <c r="I160" s="148" t="s">
        <v>429</v>
      </c>
      <c r="J160" s="148" t="s">
        <v>429</v>
      </c>
      <c r="K160" s="148" t="s">
        <v>429</v>
      </c>
      <c r="L160" s="148" t="s">
        <v>429</v>
      </c>
      <c r="M160" s="148" t="s">
        <v>429</v>
      </c>
      <c r="N160" s="261"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239"/>
      <c r="AF160" s="21" t="s">
        <v>429</v>
      </c>
      <c r="AG160" s="21" t="s">
        <v>429</v>
      </c>
      <c r="AH160" s="21" t="s">
        <v>429</v>
      </c>
      <c r="AI160" s="21" t="s">
        <v>429</v>
      </c>
      <c r="AJ160" s="21" t="s">
        <v>429</v>
      </c>
      <c r="AK160" s="21" t="s">
        <v>431</v>
      </c>
      <c r="AL160" s="259" t="s">
        <v>50</v>
      </c>
    </row>
    <row r="161" spans="1:38" ht="26.25" customHeight="1" thickBot="1" x14ac:dyDescent="0.3">
      <c r="A161" s="262" t="s">
        <v>335</v>
      </c>
      <c r="B161" s="262" t="s">
        <v>338</v>
      </c>
      <c r="C161" s="263" t="s">
        <v>339</v>
      </c>
      <c r="D161" s="224"/>
      <c r="E161" s="148" t="s">
        <v>429</v>
      </c>
      <c r="F161" s="148" t="s">
        <v>429</v>
      </c>
      <c r="G161" s="148" t="s">
        <v>429</v>
      </c>
      <c r="H161" s="148" t="s">
        <v>429</v>
      </c>
      <c r="I161" s="148" t="s">
        <v>429</v>
      </c>
      <c r="J161" s="148" t="s">
        <v>429</v>
      </c>
      <c r="K161" s="148" t="s">
        <v>429</v>
      </c>
      <c r="L161" s="148" t="s">
        <v>429</v>
      </c>
      <c r="M161" s="148" t="s">
        <v>429</v>
      </c>
      <c r="N161" s="261"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248"/>
      <c r="AF161" s="21" t="s">
        <v>429</v>
      </c>
      <c r="AG161" s="21" t="s">
        <v>429</v>
      </c>
      <c r="AH161" s="21" t="s">
        <v>429</v>
      </c>
      <c r="AI161" s="21" t="s">
        <v>429</v>
      </c>
      <c r="AJ161" s="21" t="s">
        <v>429</v>
      </c>
      <c r="AK161" s="21" t="s">
        <v>431</v>
      </c>
      <c r="AL161" s="262" t="s">
        <v>413</v>
      </c>
    </row>
    <row r="162" spans="1:38" ht="26.25" customHeight="1" thickBot="1" x14ac:dyDescent="0.3">
      <c r="A162" s="264" t="s">
        <v>340</v>
      </c>
      <c r="B162" s="264" t="s">
        <v>341</v>
      </c>
      <c r="C162" s="265" t="s">
        <v>342</v>
      </c>
      <c r="D162" s="224"/>
      <c r="E162" s="22" t="s">
        <v>429</v>
      </c>
      <c r="F162" s="22" t="s">
        <v>429</v>
      </c>
      <c r="G162" s="22" t="s">
        <v>429</v>
      </c>
      <c r="H162" s="22" t="s">
        <v>429</v>
      </c>
      <c r="I162" s="22" t="s">
        <v>429</v>
      </c>
      <c r="J162" s="22" t="s">
        <v>429</v>
      </c>
      <c r="K162" s="22" t="s">
        <v>429</v>
      </c>
      <c r="L162" s="22" t="s">
        <v>429</v>
      </c>
      <c r="M162" s="22" t="s">
        <v>429</v>
      </c>
      <c r="N162" s="225"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248"/>
      <c r="AF162" s="22" t="s">
        <v>429</v>
      </c>
      <c r="AG162" s="22" t="s">
        <v>429</v>
      </c>
      <c r="AH162" s="22" t="s">
        <v>429</v>
      </c>
      <c r="AI162" s="22" t="s">
        <v>429</v>
      </c>
      <c r="AJ162" s="22" t="s">
        <v>429</v>
      </c>
      <c r="AK162" s="22" t="s">
        <v>429</v>
      </c>
      <c r="AL162" s="264" t="s">
        <v>413</v>
      </c>
    </row>
    <row r="163" spans="1:38" ht="26.25" customHeight="1" thickBot="1" x14ac:dyDescent="0.3">
      <c r="A163" s="264" t="s">
        <v>340</v>
      </c>
      <c r="B163" s="264" t="s">
        <v>343</v>
      </c>
      <c r="C163" s="265" t="s">
        <v>344</v>
      </c>
      <c r="D163" s="224"/>
      <c r="E163" s="156">
        <v>2.01004</v>
      </c>
      <c r="F163" s="156">
        <v>6.0301200000000001</v>
      </c>
      <c r="G163" s="156">
        <v>0.40200799999999998</v>
      </c>
      <c r="H163" s="156">
        <v>0.40200799999999998</v>
      </c>
      <c r="I163" s="156">
        <v>1.2415392000000001</v>
      </c>
      <c r="J163" s="156">
        <v>1.5174368</v>
      </c>
      <c r="K163" s="156">
        <v>2.3451295999999999</v>
      </c>
      <c r="L163" s="156">
        <v>0.111738528</v>
      </c>
      <c r="M163" s="156">
        <v>60.301200000000001</v>
      </c>
      <c r="N163" s="225"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248"/>
      <c r="AF163" s="22" t="s">
        <v>431</v>
      </c>
      <c r="AG163" s="22" t="s">
        <v>431</v>
      </c>
      <c r="AH163" s="22" t="s">
        <v>431</v>
      </c>
      <c r="AI163" s="22" t="s">
        <v>431</v>
      </c>
      <c r="AJ163" s="22" t="s">
        <v>431</v>
      </c>
      <c r="AK163" s="156">
        <v>20100.400000000001</v>
      </c>
      <c r="AL163" s="264" t="s">
        <v>345</v>
      </c>
    </row>
    <row r="164" spans="1:38" ht="26.25" customHeight="1" thickBot="1" x14ac:dyDescent="0.3">
      <c r="A164" s="264" t="s">
        <v>340</v>
      </c>
      <c r="B164" s="264" t="s">
        <v>346</v>
      </c>
      <c r="C164" s="265" t="s">
        <v>347</v>
      </c>
      <c r="D164" s="224"/>
      <c r="E164" s="22" t="s">
        <v>429</v>
      </c>
      <c r="F164" s="22" t="s">
        <v>429</v>
      </c>
      <c r="G164" s="22" t="s">
        <v>429</v>
      </c>
      <c r="H164" s="22" t="s">
        <v>429</v>
      </c>
      <c r="I164" s="22" t="s">
        <v>429</v>
      </c>
      <c r="J164" s="22" t="s">
        <v>429</v>
      </c>
      <c r="K164" s="22" t="s">
        <v>429</v>
      </c>
      <c r="L164" s="22" t="s">
        <v>429</v>
      </c>
      <c r="M164" s="22" t="s">
        <v>429</v>
      </c>
      <c r="N164" s="225"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266"/>
      <c r="AF164" s="22" t="s">
        <v>429</v>
      </c>
      <c r="AG164" s="22" t="s">
        <v>429</v>
      </c>
      <c r="AH164" s="22" t="s">
        <v>429</v>
      </c>
      <c r="AI164" s="22" t="s">
        <v>429</v>
      </c>
      <c r="AJ164" s="22" t="s">
        <v>429</v>
      </c>
      <c r="AK164" s="22" t="s">
        <v>429</v>
      </c>
      <c r="AL164" s="264" t="s">
        <v>413</v>
      </c>
    </row>
    <row r="165" spans="1:38" ht="15" customHeight="1" x14ac:dyDescent="0.25">
      <c r="D165" s="267"/>
      <c r="E165" s="267"/>
      <c r="F165" s="268"/>
      <c r="G165" s="268"/>
      <c r="H165" s="268"/>
      <c r="I165" s="268"/>
      <c r="J165" s="268"/>
      <c r="K165" s="268"/>
      <c r="L165" s="268"/>
      <c r="M165" s="268"/>
      <c r="N165" s="268"/>
      <c r="O165" s="268"/>
      <c r="P165" s="268"/>
      <c r="Q165" s="268"/>
      <c r="R165" s="268"/>
      <c r="S165" s="268"/>
      <c r="T165" s="268"/>
      <c r="U165" s="268"/>
      <c r="V165" s="268"/>
      <c r="W165" s="268"/>
      <c r="X165" s="268"/>
      <c r="Y165" s="268"/>
      <c r="Z165" s="268"/>
      <c r="AA165" s="268"/>
      <c r="AB165" s="268"/>
      <c r="AC165" s="268"/>
      <c r="AD165" s="268"/>
      <c r="AE165" s="268"/>
      <c r="AF165" s="269"/>
      <c r="AG165" s="269"/>
      <c r="AH165" s="269"/>
      <c r="AI165" s="269"/>
      <c r="AJ165" s="269"/>
      <c r="AK165" s="269"/>
      <c r="AL165" s="270"/>
    </row>
    <row r="166" spans="1:38" s="132" customFormat="1" ht="52.5" customHeight="1" x14ac:dyDescent="0.35">
      <c r="A166" s="298" t="s">
        <v>372</v>
      </c>
      <c r="B166" s="298"/>
      <c r="C166" s="298"/>
      <c r="D166" s="298"/>
      <c r="E166" s="298"/>
      <c r="F166" s="298"/>
      <c r="G166" s="298"/>
      <c r="H166" s="130"/>
      <c r="I166" s="131"/>
      <c r="J166" s="131"/>
      <c r="K166" s="131"/>
      <c r="L166" s="271"/>
      <c r="M166" s="131"/>
      <c r="N166" s="131"/>
      <c r="O166" s="131"/>
      <c r="P166" s="131"/>
      <c r="Q166" s="131"/>
      <c r="R166" s="131"/>
      <c r="S166" s="131"/>
      <c r="T166" s="131"/>
      <c r="U166" s="131"/>
      <c r="AC166" s="272"/>
      <c r="AD166" s="272"/>
      <c r="AG166" s="273"/>
      <c r="AH166" s="273"/>
      <c r="AI166" s="273"/>
      <c r="AJ166" s="273"/>
      <c r="AK166" s="273"/>
      <c r="AL166" s="273"/>
    </row>
    <row r="167" spans="1:38" s="274" customFormat="1" ht="63.75" customHeight="1" x14ac:dyDescent="0.35">
      <c r="A167" s="298" t="s">
        <v>376</v>
      </c>
      <c r="B167" s="298"/>
      <c r="C167" s="298"/>
      <c r="D167" s="298"/>
      <c r="E167" s="298"/>
      <c r="F167" s="298"/>
      <c r="G167" s="298"/>
      <c r="H167" s="130"/>
      <c r="I167" s="131"/>
      <c r="J167"/>
      <c r="K167"/>
      <c r="L167" s="242"/>
      <c r="M167" s="131"/>
      <c r="N167" s="131"/>
      <c r="O167" s="131"/>
      <c r="P167" s="131"/>
      <c r="Q167" s="131"/>
      <c r="R167" s="131"/>
      <c r="S167" s="131"/>
      <c r="T167" s="131"/>
      <c r="U167" s="131"/>
    </row>
    <row r="168" spans="1:38" s="274" customFormat="1" ht="26.25" customHeight="1" x14ac:dyDescent="0.35">
      <c r="A168" s="298" t="s">
        <v>373</v>
      </c>
      <c r="B168" s="298"/>
      <c r="C168" s="298"/>
      <c r="D168" s="298"/>
      <c r="E168" s="298"/>
      <c r="F168" s="298"/>
      <c r="G168" s="298"/>
      <c r="H168" s="130"/>
      <c r="I168" s="131"/>
      <c r="J168"/>
      <c r="K168"/>
      <c r="L168" s="242"/>
      <c r="M168" s="131"/>
      <c r="N168" s="131"/>
      <c r="O168" s="131"/>
      <c r="P168" s="131"/>
      <c r="Q168" s="131"/>
      <c r="R168" s="131"/>
      <c r="S168" s="131"/>
      <c r="T168" s="131"/>
      <c r="U168" s="131"/>
    </row>
    <row r="169" spans="1:38" s="132" customFormat="1" ht="26.25" customHeight="1" x14ac:dyDescent="0.35">
      <c r="A169" s="298" t="s">
        <v>374</v>
      </c>
      <c r="B169" s="298"/>
      <c r="C169" s="298"/>
      <c r="D169" s="298"/>
      <c r="E169" s="298"/>
      <c r="F169" s="298"/>
      <c r="G169" s="298"/>
      <c r="H169" s="130"/>
      <c r="I169" s="131"/>
      <c r="J169"/>
      <c r="K169"/>
      <c r="L169" s="242"/>
      <c r="M169" s="131"/>
      <c r="N169" s="131"/>
      <c r="O169" s="131"/>
      <c r="P169" s="131"/>
      <c r="Q169" s="131"/>
      <c r="R169" s="131"/>
      <c r="S169" s="131"/>
      <c r="T169" s="131"/>
      <c r="U169" s="131"/>
      <c r="AC169" s="272"/>
      <c r="AD169" s="272"/>
      <c r="AG169" s="273"/>
      <c r="AH169" s="273"/>
      <c r="AI169" s="273"/>
      <c r="AJ169" s="273"/>
      <c r="AK169" s="273"/>
      <c r="AL169" s="273"/>
    </row>
    <row r="170" spans="1:38" s="274" customFormat="1" ht="52.5" customHeight="1" x14ac:dyDescent="0.35">
      <c r="A170" s="298" t="s">
        <v>375</v>
      </c>
      <c r="B170" s="298"/>
      <c r="C170" s="298"/>
      <c r="D170" s="298"/>
      <c r="E170" s="298"/>
      <c r="F170" s="298"/>
      <c r="G170" s="298"/>
      <c r="H170" s="130"/>
      <c r="I170" s="131"/>
      <c r="J170"/>
      <c r="K170"/>
      <c r="L170" s="242"/>
      <c r="M170" s="131"/>
      <c r="N170" s="131"/>
      <c r="O170" s="131"/>
      <c r="P170" s="131"/>
      <c r="Q170" s="131"/>
      <c r="R170" s="131"/>
      <c r="S170" s="131"/>
      <c r="T170" s="131"/>
      <c r="U170" s="131"/>
    </row>
    <row r="171" spans="1:38" s="274" customFormat="1" ht="13.5" customHeight="1" x14ac:dyDescent="0.35">
      <c r="A171" s="165"/>
      <c r="B171" s="165"/>
      <c r="C171" s="165"/>
      <c r="D171" s="275"/>
      <c r="E171" s="165"/>
      <c r="F171" s="165"/>
      <c r="G171" s="165"/>
      <c r="H171" s="130"/>
      <c r="I171" s="131"/>
      <c r="J171"/>
      <c r="K171"/>
      <c r="L171" s="242"/>
      <c r="M171" s="131"/>
      <c r="N171" s="131"/>
      <c r="O171" s="131"/>
      <c r="P171" s="131"/>
      <c r="Q171" s="131"/>
      <c r="R171" s="131"/>
      <c r="S171" s="131"/>
      <c r="T171" s="131"/>
      <c r="U171" s="131"/>
    </row>
    <row r="172" spans="1:38" x14ac:dyDescent="0.25">
      <c r="D172" s="275"/>
      <c r="E172" s="276"/>
      <c r="F172" s="276"/>
      <c r="G172" s="276"/>
      <c r="H172" s="276"/>
      <c r="I172" s="276"/>
      <c r="J172" s="276"/>
      <c r="K172" s="276"/>
      <c r="L172" s="276"/>
      <c r="M172" s="276"/>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8740157499999996" bottom="0.78740157499999996" header="0.3" footer="0.3"/>
  <pageSetup paperSize="9" scale="1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2"/>
  <dimension ref="A1:AL170"/>
  <sheetViews>
    <sheetView topLeftCell="A167" zoomScale="80" zoomScaleNormal="80" workbookViewId="0">
      <selection activeCell="A171" sqref="A171:XFD171"/>
    </sheetView>
  </sheetViews>
  <sheetFormatPr defaultColWidth="8.90625" defaultRowHeight="12.5" x14ac:dyDescent="0.25"/>
  <cols>
    <col min="1" max="2" width="21.453125" style="5" customWidth="1"/>
    <col min="3" max="3" width="46.453125" style="16" customWidth="1"/>
    <col min="4" max="4" width="7.08984375" style="5" customWidth="1"/>
    <col min="5" max="24" width="8.54296875" style="5" customWidth="1"/>
    <col min="25" max="25" width="8.90625" style="5" customWidth="1"/>
    <col min="26" max="30" width="8.54296875" style="5" customWidth="1"/>
    <col min="31" max="31" width="2.08984375" style="5" customWidth="1"/>
    <col min="32" max="36" width="8.54296875" style="5" customWidth="1"/>
    <col min="37" max="37" width="10.453125" style="5" customWidth="1"/>
    <col min="38" max="38" width="25.6328125" style="5" customWidth="1"/>
    <col min="39" max="16384" width="8.90625" style="5"/>
  </cols>
  <sheetData>
    <row r="1" spans="1:38" s="2" customFormat="1" ht="22.5" customHeight="1" x14ac:dyDescent="0.25">
      <c r="A1" s="24" t="s">
        <v>363</v>
      </c>
      <c r="B1" s="25"/>
      <c r="C1" s="2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row>
    <row r="2" spans="1:38" s="2" customFormat="1" x14ac:dyDescent="0.25">
      <c r="A2" s="129" t="s">
        <v>362</v>
      </c>
      <c r="B2" s="25"/>
      <c r="C2" s="26"/>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row>
    <row r="3" spans="1:38" s="2" customFormat="1" ht="13" x14ac:dyDescent="0.3">
      <c r="A3" s="27"/>
      <c r="B3" s="25"/>
      <c r="C3" s="26"/>
      <c r="D3" s="27"/>
      <c r="E3" s="27"/>
      <c r="F3" s="28"/>
      <c r="G3" s="27"/>
      <c r="H3" s="27"/>
      <c r="I3" s="27"/>
      <c r="J3" s="27"/>
      <c r="K3" s="27"/>
      <c r="L3" s="27"/>
      <c r="M3" s="27"/>
      <c r="N3" s="27"/>
      <c r="O3" s="27"/>
      <c r="P3" s="29"/>
      <c r="Q3" s="29"/>
      <c r="R3" s="30"/>
      <c r="S3" s="30"/>
      <c r="T3" s="30"/>
      <c r="U3" s="30"/>
      <c r="V3" s="30"/>
      <c r="W3" s="27"/>
      <c r="X3" s="27"/>
      <c r="Y3" s="27"/>
      <c r="Z3" s="27"/>
      <c r="AA3" s="27"/>
      <c r="AB3" s="27"/>
      <c r="AC3" s="27"/>
      <c r="AD3" s="27"/>
      <c r="AE3" s="27"/>
      <c r="AF3" s="27"/>
      <c r="AG3" s="27"/>
      <c r="AH3" s="27"/>
      <c r="AI3" s="27"/>
      <c r="AJ3" s="27"/>
      <c r="AK3" s="27"/>
      <c r="AL3" s="27"/>
    </row>
    <row r="4" spans="1:38" s="2" customFormat="1" ht="13" x14ac:dyDescent="0.3">
      <c r="A4" s="31" t="s">
        <v>0</v>
      </c>
      <c r="B4" s="19" t="s">
        <v>433</v>
      </c>
      <c r="C4" s="32" t="s">
        <v>1</v>
      </c>
      <c r="D4" s="27"/>
      <c r="E4" s="27"/>
      <c r="F4" s="27"/>
      <c r="G4" s="27"/>
      <c r="H4" s="27"/>
      <c r="I4" s="27"/>
      <c r="J4" s="27"/>
      <c r="K4" s="27"/>
      <c r="L4" s="27"/>
      <c r="M4" s="27"/>
      <c r="N4" s="27"/>
      <c r="O4" s="27"/>
      <c r="P4" s="29"/>
      <c r="Q4" s="29"/>
      <c r="R4" s="30"/>
      <c r="S4" s="30"/>
      <c r="T4" s="30"/>
      <c r="U4" s="30"/>
      <c r="V4" s="30"/>
      <c r="W4" s="27"/>
      <c r="X4" s="27"/>
      <c r="Y4" s="27"/>
      <c r="Z4" s="27"/>
      <c r="AA4" s="27"/>
      <c r="AB4" s="27"/>
      <c r="AC4" s="27"/>
      <c r="AD4" s="27"/>
      <c r="AE4" s="27"/>
      <c r="AF4" s="27"/>
      <c r="AG4" s="27"/>
      <c r="AH4" s="27"/>
      <c r="AI4" s="27"/>
      <c r="AJ4" s="27"/>
      <c r="AK4" s="27"/>
      <c r="AL4" s="27"/>
    </row>
    <row r="5" spans="1:38" s="2" customFormat="1" ht="13" x14ac:dyDescent="0.3">
      <c r="A5" s="31" t="s">
        <v>2</v>
      </c>
      <c r="B5" s="147" t="s">
        <v>434</v>
      </c>
      <c r="C5" s="32" t="s">
        <v>3</v>
      </c>
      <c r="D5" s="27"/>
      <c r="E5" s="27"/>
      <c r="F5" s="27"/>
      <c r="G5" s="27"/>
      <c r="H5" s="27"/>
      <c r="I5" s="27"/>
      <c r="J5" s="27"/>
      <c r="K5" s="27"/>
      <c r="L5" s="27"/>
      <c r="M5" s="27"/>
      <c r="N5" s="27"/>
      <c r="O5" s="27"/>
      <c r="P5" s="29"/>
      <c r="Q5" s="29"/>
      <c r="R5" s="30"/>
      <c r="S5" s="30"/>
      <c r="T5" s="30"/>
      <c r="U5" s="30"/>
      <c r="V5" s="30"/>
      <c r="W5" s="27"/>
      <c r="X5" s="27"/>
      <c r="Y5" s="27"/>
      <c r="Z5" s="27"/>
      <c r="AA5" s="27"/>
      <c r="AB5" s="27"/>
      <c r="AC5" s="27"/>
      <c r="AD5" s="27"/>
      <c r="AE5" s="27"/>
      <c r="AF5" s="27"/>
      <c r="AG5" s="27"/>
      <c r="AH5" s="27"/>
      <c r="AI5" s="27"/>
      <c r="AJ5" s="27"/>
      <c r="AK5" s="27"/>
      <c r="AL5" s="27"/>
    </row>
    <row r="6" spans="1:38" s="2" customFormat="1" x14ac:dyDescent="0.25">
      <c r="A6" s="31" t="s">
        <v>4</v>
      </c>
      <c r="B6" s="19">
        <v>2011</v>
      </c>
      <c r="C6" s="32" t="s">
        <v>5</v>
      </c>
      <c r="D6" s="27"/>
      <c r="E6" s="27"/>
      <c r="F6" s="27"/>
      <c r="G6" s="27"/>
      <c r="H6" s="27"/>
      <c r="I6" s="27"/>
      <c r="J6" s="27"/>
      <c r="K6" s="27"/>
      <c r="L6" s="27"/>
      <c r="M6" s="27"/>
      <c r="N6" s="27"/>
      <c r="O6" s="27"/>
      <c r="P6" s="27"/>
      <c r="Q6" s="27"/>
      <c r="R6" s="33"/>
      <c r="S6" s="33"/>
      <c r="T6" s="33"/>
      <c r="U6" s="33"/>
      <c r="V6" s="33"/>
      <c r="W6" s="27"/>
      <c r="X6" s="27"/>
      <c r="Y6" s="27"/>
      <c r="Z6" s="27"/>
      <c r="AA6" s="27"/>
      <c r="AB6" s="27"/>
      <c r="AC6" s="27"/>
      <c r="AD6" s="27"/>
      <c r="AE6" s="27"/>
      <c r="AF6" s="27"/>
      <c r="AG6" s="27"/>
      <c r="AH6" s="27"/>
      <c r="AI6" s="27"/>
      <c r="AJ6" s="27"/>
      <c r="AK6" s="27"/>
      <c r="AL6" s="27"/>
    </row>
    <row r="7" spans="1:38" s="2" customFormat="1" ht="13" x14ac:dyDescent="0.3">
      <c r="A7" s="31" t="s">
        <v>6</v>
      </c>
      <c r="B7" s="19" t="s">
        <v>436</v>
      </c>
      <c r="C7" s="34" t="s">
        <v>8</v>
      </c>
      <c r="D7" s="29"/>
      <c r="E7" s="29"/>
      <c r="F7" s="29"/>
      <c r="G7" s="29"/>
      <c r="H7" s="29"/>
      <c r="I7" s="29"/>
      <c r="J7" s="29"/>
      <c r="K7" s="29"/>
      <c r="L7" s="29"/>
      <c r="M7" s="29"/>
      <c r="N7" s="29"/>
      <c r="O7" s="29"/>
      <c r="P7" s="29"/>
      <c r="Q7" s="29"/>
      <c r="R7" s="30"/>
      <c r="S7" s="30"/>
      <c r="T7" s="30"/>
      <c r="U7" s="30"/>
      <c r="V7" s="30"/>
      <c r="W7" s="27"/>
      <c r="X7" s="27"/>
      <c r="Y7" s="27"/>
      <c r="Z7" s="27"/>
      <c r="AA7" s="27"/>
      <c r="AB7" s="27"/>
      <c r="AC7" s="27"/>
      <c r="AD7" s="29"/>
      <c r="AE7" s="27"/>
      <c r="AF7" s="27"/>
      <c r="AG7" s="29"/>
      <c r="AH7" s="29"/>
      <c r="AI7" s="29"/>
      <c r="AJ7" s="29"/>
      <c r="AK7" s="29"/>
      <c r="AL7" s="29"/>
    </row>
    <row r="8" spans="1:38" s="1" customFormat="1" ht="13" x14ac:dyDescent="0.3">
      <c r="A8" s="125"/>
      <c r="B8" s="126"/>
      <c r="C8" s="127"/>
      <c r="D8" s="128"/>
      <c r="E8" s="128"/>
      <c r="F8" s="128"/>
      <c r="G8" s="128"/>
      <c r="H8" s="128"/>
      <c r="I8" s="128"/>
      <c r="J8" s="128"/>
      <c r="K8" s="128"/>
      <c r="L8" s="128"/>
      <c r="M8" s="128"/>
      <c r="N8" s="128"/>
      <c r="O8" s="128"/>
      <c r="P8" s="128"/>
      <c r="Q8" s="128"/>
      <c r="R8" s="30"/>
      <c r="S8" s="30"/>
      <c r="T8" s="30"/>
      <c r="U8" s="30"/>
      <c r="V8" s="30"/>
      <c r="W8" s="27"/>
      <c r="X8" s="27"/>
      <c r="Y8" s="27"/>
      <c r="Z8" s="27"/>
      <c r="AA8" s="27"/>
      <c r="AB8" s="27"/>
      <c r="AC8" s="27"/>
      <c r="AD8" s="27"/>
      <c r="AE8" s="27"/>
      <c r="AF8" s="33"/>
      <c r="AG8" s="29"/>
      <c r="AH8" s="29"/>
      <c r="AI8" s="29"/>
      <c r="AJ8" s="29"/>
      <c r="AK8" s="29"/>
      <c r="AL8" s="29"/>
    </row>
    <row r="9" spans="1:38" s="1" customFormat="1" ht="13.5" thickBot="1" x14ac:dyDescent="0.35">
      <c r="A9" s="35"/>
      <c r="B9" s="36"/>
      <c r="C9" s="37"/>
      <c r="D9" s="38"/>
      <c r="E9" s="38"/>
      <c r="F9" s="38"/>
      <c r="G9" s="38"/>
      <c r="H9" s="38"/>
      <c r="I9" s="38"/>
      <c r="J9" s="38"/>
      <c r="K9" s="38"/>
      <c r="L9" s="38"/>
      <c r="M9" s="38"/>
      <c r="N9" s="38"/>
      <c r="O9" s="38"/>
      <c r="P9" s="38"/>
      <c r="Q9" s="38"/>
      <c r="R9" s="30"/>
      <c r="S9" s="30"/>
      <c r="T9" s="30"/>
      <c r="U9" s="30"/>
      <c r="V9" s="30"/>
      <c r="W9" s="27"/>
      <c r="X9" s="27"/>
      <c r="Y9" s="27"/>
      <c r="Z9" s="27"/>
      <c r="AA9" s="27"/>
      <c r="AB9" s="27"/>
      <c r="AC9" s="27"/>
      <c r="AD9" s="27"/>
      <c r="AE9" s="27"/>
      <c r="AF9" s="33"/>
      <c r="AG9" s="29"/>
      <c r="AH9" s="29"/>
      <c r="AI9" s="29"/>
      <c r="AJ9" s="29"/>
      <c r="AK9" s="29"/>
      <c r="AL9" s="29"/>
    </row>
    <row r="10" spans="1:38" s="4" customFormat="1" ht="37.5" customHeight="1" thickBot="1" x14ac:dyDescent="0.35">
      <c r="A10" s="299" t="str">
        <f>B4&amp;": "&amp;B5&amp;": "&amp;B6</f>
        <v>RU: 10.02.2020: 2011</v>
      </c>
      <c r="B10" s="301" t="s">
        <v>9</v>
      </c>
      <c r="C10" s="302"/>
      <c r="D10" s="303"/>
      <c r="E10" s="289" t="s">
        <v>10</v>
      </c>
      <c r="F10" s="290"/>
      <c r="G10" s="290"/>
      <c r="H10" s="291"/>
      <c r="I10" s="289" t="s">
        <v>11</v>
      </c>
      <c r="J10" s="290"/>
      <c r="K10" s="290"/>
      <c r="L10" s="291"/>
      <c r="M10" s="307" t="s">
        <v>12</v>
      </c>
      <c r="N10" s="289" t="s">
        <v>13</v>
      </c>
      <c r="O10" s="290"/>
      <c r="P10" s="291"/>
      <c r="Q10" s="289" t="s">
        <v>14</v>
      </c>
      <c r="R10" s="290"/>
      <c r="S10" s="290"/>
      <c r="T10" s="290"/>
      <c r="U10" s="290"/>
      <c r="V10" s="291"/>
      <c r="W10" s="289" t="s">
        <v>367</v>
      </c>
      <c r="X10" s="290"/>
      <c r="Y10" s="290"/>
      <c r="Z10" s="290"/>
      <c r="AA10" s="290"/>
      <c r="AB10" s="290"/>
      <c r="AC10" s="290"/>
      <c r="AD10" s="291"/>
      <c r="AE10" s="39"/>
      <c r="AF10" s="289" t="s">
        <v>384</v>
      </c>
      <c r="AG10" s="290"/>
      <c r="AH10" s="290"/>
      <c r="AI10" s="290"/>
      <c r="AJ10" s="290"/>
      <c r="AK10" s="290"/>
      <c r="AL10" s="291"/>
    </row>
    <row r="11" spans="1:38" s="1" customFormat="1" ht="15" customHeight="1" thickBot="1" x14ac:dyDescent="0.3">
      <c r="A11" s="300"/>
      <c r="B11" s="304"/>
      <c r="C11" s="305"/>
      <c r="D11" s="306"/>
      <c r="E11" s="292"/>
      <c r="F11" s="293"/>
      <c r="G11" s="293"/>
      <c r="H11" s="294"/>
      <c r="I11" s="292"/>
      <c r="J11" s="293"/>
      <c r="K11" s="293"/>
      <c r="L11" s="294"/>
      <c r="M11" s="308"/>
      <c r="N11" s="292"/>
      <c r="O11" s="293"/>
      <c r="P11" s="294"/>
      <c r="Q11" s="292"/>
      <c r="R11" s="293"/>
      <c r="S11" s="293"/>
      <c r="T11" s="293"/>
      <c r="U11" s="293"/>
      <c r="V11" s="294"/>
      <c r="W11" s="122"/>
      <c r="X11" s="295" t="s">
        <v>32</v>
      </c>
      <c r="Y11" s="296"/>
      <c r="Z11" s="296"/>
      <c r="AA11" s="296"/>
      <c r="AB11" s="297"/>
      <c r="AC11" s="123"/>
      <c r="AD11" s="124"/>
      <c r="AE11" s="40"/>
      <c r="AF11" s="292"/>
      <c r="AG11" s="293"/>
      <c r="AH11" s="293"/>
      <c r="AI11" s="293"/>
      <c r="AJ11" s="293"/>
      <c r="AK11" s="293"/>
      <c r="AL11" s="294"/>
    </row>
    <row r="12" spans="1:38" s="1" customFormat="1" ht="52.5" customHeight="1" thickBot="1" x14ac:dyDescent="0.3">
      <c r="A12" s="300"/>
      <c r="B12" s="304"/>
      <c r="C12" s="305"/>
      <c r="D12" s="306"/>
      <c r="E12" s="117" t="s">
        <v>385</v>
      </c>
      <c r="F12" s="117" t="s">
        <v>15</v>
      </c>
      <c r="G12" s="117" t="s">
        <v>16</v>
      </c>
      <c r="H12" s="117" t="s">
        <v>17</v>
      </c>
      <c r="I12" s="117" t="s">
        <v>18</v>
      </c>
      <c r="J12" s="118" t="s">
        <v>19</v>
      </c>
      <c r="K12" s="118" t="s">
        <v>20</v>
      </c>
      <c r="L12" s="119" t="s">
        <v>395</v>
      </c>
      <c r="M12" s="120" t="s">
        <v>21</v>
      </c>
      <c r="N12" s="118" t="s">
        <v>22</v>
      </c>
      <c r="O12" s="118" t="s">
        <v>23</v>
      </c>
      <c r="P12" s="118" t="s">
        <v>24</v>
      </c>
      <c r="Q12" s="118" t="s">
        <v>25</v>
      </c>
      <c r="R12" s="118" t="s">
        <v>26</v>
      </c>
      <c r="S12" s="118" t="s">
        <v>27</v>
      </c>
      <c r="T12" s="118" t="s">
        <v>28</v>
      </c>
      <c r="U12" s="118" t="s">
        <v>29</v>
      </c>
      <c r="V12" s="118" t="s">
        <v>30</v>
      </c>
      <c r="W12" s="120" t="s">
        <v>31</v>
      </c>
      <c r="X12" s="117" t="s">
        <v>396</v>
      </c>
      <c r="Y12" s="117" t="s">
        <v>397</v>
      </c>
      <c r="Z12" s="117" t="s">
        <v>398</v>
      </c>
      <c r="AA12" s="117" t="s">
        <v>399</v>
      </c>
      <c r="AB12" s="117" t="s">
        <v>42</v>
      </c>
      <c r="AC12" s="118" t="s">
        <v>33</v>
      </c>
      <c r="AD12" s="118" t="s">
        <v>34</v>
      </c>
      <c r="AE12" s="41"/>
      <c r="AF12" s="120" t="s">
        <v>35</v>
      </c>
      <c r="AG12" s="120" t="s">
        <v>36</v>
      </c>
      <c r="AH12" s="120" t="s">
        <v>37</v>
      </c>
      <c r="AI12" s="120" t="s">
        <v>38</v>
      </c>
      <c r="AJ12" s="120" t="s">
        <v>39</v>
      </c>
      <c r="AK12" s="120" t="s">
        <v>40</v>
      </c>
      <c r="AL12" s="121" t="s">
        <v>41</v>
      </c>
    </row>
    <row r="13" spans="1:38" ht="37.5" customHeight="1" thickBot="1" x14ac:dyDescent="0.3">
      <c r="A13" s="42" t="s">
        <v>43</v>
      </c>
      <c r="B13" s="42" t="s">
        <v>44</v>
      </c>
      <c r="C13" s="43" t="s">
        <v>428</v>
      </c>
      <c r="D13" s="42" t="s">
        <v>45</v>
      </c>
      <c r="E13" s="42" t="s">
        <v>46</v>
      </c>
      <c r="F13" s="42" t="s">
        <v>46</v>
      </c>
      <c r="G13" s="42" t="s">
        <v>46</v>
      </c>
      <c r="H13" s="42" t="s">
        <v>46</v>
      </c>
      <c r="I13" s="42" t="s">
        <v>46</v>
      </c>
      <c r="J13" s="42" t="s">
        <v>46</v>
      </c>
      <c r="K13" s="42" t="s">
        <v>46</v>
      </c>
      <c r="L13" s="42" t="s">
        <v>46</v>
      </c>
      <c r="M13" s="42" t="s">
        <v>46</v>
      </c>
      <c r="N13" s="42" t="s">
        <v>47</v>
      </c>
      <c r="O13" s="42" t="s">
        <v>47</v>
      </c>
      <c r="P13" s="42" t="s">
        <v>47</v>
      </c>
      <c r="Q13" s="42" t="s">
        <v>47</v>
      </c>
      <c r="R13" s="42" t="s">
        <v>47</v>
      </c>
      <c r="S13" s="42" t="s">
        <v>47</v>
      </c>
      <c r="T13" s="42" t="s">
        <v>47</v>
      </c>
      <c r="U13" s="42" t="s">
        <v>47</v>
      </c>
      <c r="V13" s="42" t="s">
        <v>47</v>
      </c>
      <c r="W13" s="42" t="s">
        <v>48</v>
      </c>
      <c r="X13" s="42" t="s">
        <v>47</v>
      </c>
      <c r="Y13" s="42" t="s">
        <v>47</v>
      </c>
      <c r="Z13" s="42" t="s">
        <v>47</v>
      </c>
      <c r="AA13" s="42" t="s">
        <v>47</v>
      </c>
      <c r="AB13" s="42" t="s">
        <v>47</v>
      </c>
      <c r="AC13" s="42" t="s">
        <v>49</v>
      </c>
      <c r="AD13" s="42" t="s">
        <v>49</v>
      </c>
      <c r="AE13" s="44"/>
      <c r="AF13" s="42" t="s">
        <v>50</v>
      </c>
      <c r="AG13" s="42" t="s">
        <v>50</v>
      </c>
      <c r="AH13" s="42" t="s">
        <v>50</v>
      </c>
      <c r="AI13" s="42" t="s">
        <v>50</v>
      </c>
      <c r="AJ13" s="42" t="s">
        <v>50</v>
      </c>
      <c r="AK13" s="42"/>
      <c r="AL13" s="45"/>
    </row>
    <row r="14" spans="1:38" s="1" customFormat="1" ht="26.25" customHeight="1" thickBot="1" x14ac:dyDescent="0.3">
      <c r="A14" s="67" t="s">
        <v>51</v>
      </c>
      <c r="B14" s="67" t="s">
        <v>52</v>
      </c>
      <c r="C14" s="68" t="s">
        <v>53</v>
      </c>
      <c r="D14" s="69"/>
      <c r="E14" s="152">
        <v>465.5686101</v>
      </c>
      <c r="F14" s="152">
        <v>3.7933475359061957</v>
      </c>
      <c r="G14" s="152">
        <v>314.71300000000002</v>
      </c>
      <c r="H14" s="152">
        <v>0.196717</v>
      </c>
      <c r="I14" s="152">
        <v>85.500400000000013</v>
      </c>
      <c r="J14" s="152">
        <v>128.25059999999999</v>
      </c>
      <c r="K14" s="152">
        <v>213.751</v>
      </c>
      <c r="L14" s="152" t="s">
        <v>429</v>
      </c>
      <c r="M14" s="152">
        <v>230.85804690000001</v>
      </c>
      <c r="N14" s="140"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57"/>
      <c r="AF14" s="23" t="s">
        <v>429</v>
      </c>
      <c r="AG14" s="23" t="s">
        <v>429</v>
      </c>
      <c r="AH14" s="23" t="s">
        <v>429</v>
      </c>
      <c r="AI14" s="23" t="s">
        <v>429</v>
      </c>
      <c r="AJ14" s="23" t="s">
        <v>429</v>
      </c>
      <c r="AK14" s="23"/>
      <c r="AL14" s="46" t="s">
        <v>50</v>
      </c>
    </row>
    <row r="15" spans="1:38" s="1" customFormat="1" ht="26.25" customHeight="1" thickBot="1" x14ac:dyDescent="0.3">
      <c r="A15" s="67" t="s">
        <v>54</v>
      </c>
      <c r="B15" s="67" t="s">
        <v>55</v>
      </c>
      <c r="C15" s="68" t="s">
        <v>56</v>
      </c>
      <c r="D15" s="69"/>
      <c r="E15" s="152" t="s">
        <v>430</v>
      </c>
      <c r="F15" s="152" t="s">
        <v>430</v>
      </c>
      <c r="G15" s="152" t="s">
        <v>430</v>
      </c>
      <c r="H15" s="152" t="s">
        <v>430</v>
      </c>
      <c r="I15" s="152" t="s">
        <v>430</v>
      </c>
      <c r="J15" s="152" t="s">
        <v>430</v>
      </c>
      <c r="K15" s="152" t="s">
        <v>430</v>
      </c>
      <c r="L15" s="152" t="s">
        <v>429</v>
      </c>
      <c r="M15" s="152" t="s">
        <v>430</v>
      </c>
      <c r="N15" s="140"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57"/>
      <c r="AF15" s="23" t="s">
        <v>429</v>
      </c>
      <c r="AG15" s="23" t="s">
        <v>429</v>
      </c>
      <c r="AH15" s="23" t="s">
        <v>429</v>
      </c>
      <c r="AI15" s="23" t="s">
        <v>429</v>
      </c>
      <c r="AJ15" s="23" t="s">
        <v>429</v>
      </c>
      <c r="AK15" s="23"/>
      <c r="AL15" s="46" t="s">
        <v>50</v>
      </c>
    </row>
    <row r="16" spans="1:38" s="1" customFormat="1" ht="26.25" customHeight="1" thickBot="1" x14ac:dyDescent="0.3">
      <c r="A16" s="67" t="s">
        <v>54</v>
      </c>
      <c r="B16" s="67" t="s">
        <v>57</v>
      </c>
      <c r="C16" s="68" t="s">
        <v>58</v>
      </c>
      <c r="D16" s="69"/>
      <c r="E16" s="152">
        <v>19.102730829999999</v>
      </c>
      <c r="F16" s="280">
        <v>214.85</v>
      </c>
      <c r="G16" s="152">
        <v>155.02000000000001</v>
      </c>
      <c r="H16" s="152">
        <v>0.50519199999999997</v>
      </c>
      <c r="I16" s="152">
        <v>3.1755860616000002</v>
      </c>
      <c r="J16" s="152">
        <v>4.7633790924000001</v>
      </c>
      <c r="K16" s="152">
        <v>7.9389651539999999</v>
      </c>
      <c r="L16" s="152" t="s">
        <v>429</v>
      </c>
      <c r="M16" s="152">
        <v>70.95075181</v>
      </c>
      <c r="N16" s="140"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57"/>
      <c r="AF16" s="23" t="s">
        <v>429</v>
      </c>
      <c r="AG16" s="23" t="s">
        <v>429</v>
      </c>
      <c r="AH16" s="23" t="s">
        <v>429</v>
      </c>
      <c r="AI16" s="23" t="s">
        <v>429</v>
      </c>
      <c r="AJ16" s="23" t="s">
        <v>429</v>
      </c>
      <c r="AK16" s="23"/>
      <c r="AL16" s="46" t="s">
        <v>50</v>
      </c>
    </row>
    <row r="17" spans="1:38" s="2" customFormat="1" ht="26.25" customHeight="1" thickBot="1" x14ac:dyDescent="0.3">
      <c r="A17" s="67" t="s">
        <v>54</v>
      </c>
      <c r="B17" s="67" t="s">
        <v>59</v>
      </c>
      <c r="C17" s="68" t="s">
        <v>60</v>
      </c>
      <c r="D17" s="69"/>
      <c r="E17" s="152">
        <v>55.861946369999998</v>
      </c>
      <c r="F17" s="152">
        <v>8.470393513876326</v>
      </c>
      <c r="G17" s="152">
        <v>243.89</v>
      </c>
      <c r="H17" s="152">
        <v>0.39772800000000003</v>
      </c>
      <c r="I17" s="152">
        <v>37.639898916</v>
      </c>
      <c r="J17" s="152">
        <v>56.459848373999996</v>
      </c>
      <c r="K17" s="152">
        <v>94.099747289999996</v>
      </c>
      <c r="L17" s="152" t="s">
        <v>429</v>
      </c>
      <c r="M17" s="152">
        <v>735.26297590000001</v>
      </c>
      <c r="N17" s="140"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57"/>
      <c r="AF17" s="23" t="s">
        <v>429</v>
      </c>
      <c r="AG17" s="23" t="s">
        <v>429</v>
      </c>
      <c r="AH17" s="23" t="s">
        <v>429</v>
      </c>
      <c r="AI17" s="23" t="s">
        <v>429</v>
      </c>
      <c r="AJ17" s="23" t="s">
        <v>429</v>
      </c>
      <c r="AK17" s="23"/>
      <c r="AL17" s="46" t="s">
        <v>50</v>
      </c>
    </row>
    <row r="18" spans="1:38" s="2" customFormat="1" ht="26.25" customHeight="1" thickBot="1" x14ac:dyDescent="0.3">
      <c r="A18" s="67" t="s">
        <v>54</v>
      </c>
      <c r="B18" s="67" t="s">
        <v>61</v>
      </c>
      <c r="C18" s="68" t="s">
        <v>62</v>
      </c>
      <c r="D18" s="69"/>
      <c r="E18" s="152" t="s">
        <v>430</v>
      </c>
      <c r="F18" s="152" t="s">
        <v>430</v>
      </c>
      <c r="G18" s="152" t="s">
        <v>430</v>
      </c>
      <c r="H18" s="152" t="s">
        <v>430</v>
      </c>
      <c r="I18" s="152" t="s">
        <v>430</v>
      </c>
      <c r="J18" s="152" t="s">
        <v>430</v>
      </c>
      <c r="K18" s="152" t="s">
        <v>430</v>
      </c>
      <c r="L18" s="152" t="s">
        <v>429</v>
      </c>
      <c r="M18" s="152" t="s">
        <v>430</v>
      </c>
      <c r="N18" s="140"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57"/>
      <c r="AF18" s="23" t="s">
        <v>429</v>
      </c>
      <c r="AG18" s="23" t="s">
        <v>429</v>
      </c>
      <c r="AH18" s="23" t="s">
        <v>429</v>
      </c>
      <c r="AI18" s="23" t="s">
        <v>429</v>
      </c>
      <c r="AJ18" s="23" t="s">
        <v>429</v>
      </c>
      <c r="AK18" s="23"/>
      <c r="AL18" s="46" t="s">
        <v>50</v>
      </c>
    </row>
    <row r="19" spans="1:38" s="2" customFormat="1" ht="26.25" customHeight="1" thickBot="1" x14ac:dyDescent="0.3">
      <c r="A19" s="67" t="s">
        <v>54</v>
      </c>
      <c r="B19" s="67" t="s">
        <v>63</v>
      </c>
      <c r="C19" s="68" t="s">
        <v>64</v>
      </c>
      <c r="D19" s="69"/>
      <c r="E19" s="152">
        <v>33.813507309999999</v>
      </c>
      <c r="F19" s="152">
        <v>54.37</v>
      </c>
      <c r="G19" s="152">
        <v>20.792000000000002</v>
      </c>
      <c r="H19" s="152">
        <v>12.518000000000001</v>
      </c>
      <c r="I19" s="152">
        <v>8.395999999999999</v>
      </c>
      <c r="J19" s="152">
        <v>12.593999999999999</v>
      </c>
      <c r="K19" s="152">
        <v>20.99</v>
      </c>
      <c r="L19" s="152" t="s">
        <v>429</v>
      </c>
      <c r="M19" s="152">
        <v>62.958082789999999</v>
      </c>
      <c r="N19" s="140"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57"/>
      <c r="AF19" s="23" t="s">
        <v>429</v>
      </c>
      <c r="AG19" s="23" t="s">
        <v>429</v>
      </c>
      <c r="AH19" s="23" t="s">
        <v>429</v>
      </c>
      <c r="AI19" s="23" t="s">
        <v>429</v>
      </c>
      <c r="AJ19" s="23" t="s">
        <v>429</v>
      </c>
      <c r="AK19" s="23"/>
      <c r="AL19" s="46" t="s">
        <v>50</v>
      </c>
    </row>
    <row r="20" spans="1:38" s="2" customFormat="1" ht="26.25" customHeight="1" thickBot="1" x14ac:dyDescent="0.3">
      <c r="A20" s="67" t="s">
        <v>54</v>
      </c>
      <c r="B20" s="67" t="s">
        <v>65</v>
      </c>
      <c r="C20" s="68" t="s">
        <v>66</v>
      </c>
      <c r="D20" s="69"/>
      <c r="E20" s="152" t="s">
        <v>430</v>
      </c>
      <c r="F20" s="152" t="s">
        <v>430</v>
      </c>
      <c r="G20" s="152" t="s">
        <v>430</v>
      </c>
      <c r="H20" s="152" t="s">
        <v>430</v>
      </c>
      <c r="I20" s="152" t="s">
        <v>430</v>
      </c>
      <c r="J20" s="152" t="s">
        <v>430</v>
      </c>
      <c r="K20" s="152" t="s">
        <v>430</v>
      </c>
      <c r="L20" s="152" t="s">
        <v>429</v>
      </c>
      <c r="M20" s="152" t="s">
        <v>430</v>
      </c>
      <c r="N20" s="140"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57"/>
      <c r="AF20" s="23" t="s">
        <v>429</v>
      </c>
      <c r="AG20" s="23" t="s">
        <v>429</v>
      </c>
      <c r="AH20" s="23" t="s">
        <v>429</v>
      </c>
      <c r="AI20" s="23" t="s">
        <v>429</v>
      </c>
      <c r="AJ20" s="23" t="s">
        <v>429</v>
      </c>
      <c r="AK20" s="23"/>
      <c r="AL20" s="46" t="s">
        <v>50</v>
      </c>
    </row>
    <row r="21" spans="1:38" s="2" customFormat="1" ht="26.25" customHeight="1" thickBot="1" x14ac:dyDescent="0.3">
      <c r="A21" s="67" t="s">
        <v>54</v>
      </c>
      <c r="B21" s="67" t="s">
        <v>67</v>
      </c>
      <c r="C21" s="68" t="s">
        <v>68</v>
      </c>
      <c r="D21" s="69"/>
      <c r="E21" s="152">
        <v>10.41337779</v>
      </c>
      <c r="F21" s="152">
        <v>6.8021048879478734</v>
      </c>
      <c r="G21" s="152">
        <v>4.1920000000000002</v>
      </c>
      <c r="H21" s="152">
        <v>1.003987</v>
      </c>
      <c r="I21" s="152">
        <v>4.3991999999999996</v>
      </c>
      <c r="J21" s="152">
        <v>6.5987999999999998</v>
      </c>
      <c r="K21" s="152">
        <v>10.997999999999999</v>
      </c>
      <c r="L21" s="152" t="s">
        <v>429</v>
      </c>
      <c r="M21" s="152">
        <v>49.527219119999998</v>
      </c>
      <c r="N21" s="140"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57"/>
      <c r="AF21" s="23" t="s">
        <v>429</v>
      </c>
      <c r="AG21" s="23" t="s">
        <v>429</v>
      </c>
      <c r="AH21" s="23" t="s">
        <v>429</v>
      </c>
      <c r="AI21" s="23" t="s">
        <v>429</v>
      </c>
      <c r="AJ21" s="23" t="s">
        <v>429</v>
      </c>
      <c r="AK21" s="23"/>
      <c r="AL21" s="46" t="s">
        <v>50</v>
      </c>
    </row>
    <row r="22" spans="1:38" s="2" customFormat="1" ht="26.25" customHeight="1" thickBot="1" x14ac:dyDescent="0.3">
      <c r="A22" s="67" t="s">
        <v>54</v>
      </c>
      <c r="B22" s="67" t="s">
        <v>69</v>
      </c>
      <c r="C22" s="68" t="s">
        <v>70</v>
      </c>
      <c r="D22" s="69"/>
      <c r="E22" s="152" t="s">
        <v>430</v>
      </c>
      <c r="F22" s="152" t="s">
        <v>430</v>
      </c>
      <c r="G22" s="152" t="s">
        <v>430</v>
      </c>
      <c r="H22" s="152" t="s">
        <v>430</v>
      </c>
      <c r="I22" s="152" t="s">
        <v>430</v>
      </c>
      <c r="J22" s="152" t="s">
        <v>430</v>
      </c>
      <c r="K22" s="152" t="s">
        <v>430</v>
      </c>
      <c r="L22" s="152" t="s">
        <v>429</v>
      </c>
      <c r="M22" s="152" t="s">
        <v>430</v>
      </c>
      <c r="N22" s="140"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57"/>
      <c r="AF22" s="23" t="s">
        <v>429</v>
      </c>
      <c r="AG22" s="23" t="s">
        <v>429</v>
      </c>
      <c r="AH22" s="23" t="s">
        <v>429</v>
      </c>
      <c r="AI22" s="23" t="s">
        <v>429</v>
      </c>
      <c r="AJ22" s="23" t="s">
        <v>429</v>
      </c>
      <c r="AK22" s="23"/>
      <c r="AL22" s="46" t="s">
        <v>50</v>
      </c>
    </row>
    <row r="23" spans="1:38" s="2" customFormat="1" ht="26.25" customHeight="1" thickBot="1" x14ac:dyDescent="0.3">
      <c r="A23" s="67" t="s">
        <v>71</v>
      </c>
      <c r="B23" s="67" t="s">
        <v>394</v>
      </c>
      <c r="C23" s="68" t="s">
        <v>390</v>
      </c>
      <c r="D23" s="114"/>
      <c r="E23" s="152">
        <v>13.115559230595538</v>
      </c>
      <c r="F23" s="152">
        <v>2.5577541656104756</v>
      </c>
      <c r="G23" s="152">
        <v>0.40768747512149967</v>
      </c>
      <c r="H23" s="152">
        <v>3.2205807247526158E-3</v>
      </c>
      <c r="I23" s="152">
        <v>0.84928046721065975</v>
      </c>
      <c r="J23" s="152">
        <v>0.84928046721065975</v>
      </c>
      <c r="K23" s="152">
        <v>0.84928046721065975</v>
      </c>
      <c r="L23" s="152" t="s">
        <v>429</v>
      </c>
      <c r="M23" s="152">
        <v>10.743624701919629</v>
      </c>
      <c r="N23" s="140"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57"/>
      <c r="AF23" s="23">
        <v>17336.002244400002</v>
      </c>
      <c r="AG23" s="23" t="s">
        <v>432</v>
      </c>
      <c r="AH23" s="23">
        <v>4.3668323999999998</v>
      </c>
      <c r="AI23" s="23" t="s">
        <v>432</v>
      </c>
      <c r="AJ23" s="23" t="s">
        <v>432</v>
      </c>
      <c r="AK23" s="23" t="s">
        <v>431</v>
      </c>
      <c r="AL23" s="46" t="s">
        <v>50</v>
      </c>
    </row>
    <row r="24" spans="1:38" s="2" customFormat="1" ht="26.25" customHeight="1" thickBot="1" x14ac:dyDescent="0.3">
      <c r="A24" s="72" t="s">
        <v>54</v>
      </c>
      <c r="B24" s="67" t="s">
        <v>72</v>
      </c>
      <c r="C24" s="68" t="s">
        <v>73</v>
      </c>
      <c r="D24" s="69"/>
      <c r="E24" s="152">
        <v>18.074140248999999</v>
      </c>
      <c r="F24" s="152">
        <v>33.13500188077419</v>
      </c>
      <c r="G24" s="152">
        <v>3.2880000000000003</v>
      </c>
      <c r="H24" s="152">
        <v>0.387791</v>
      </c>
      <c r="I24" s="152">
        <v>5.02644</v>
      </c>
      <c r="J24" s="152">
        <v>7.5396568500000001</v>
      </c>
      <c r="K24" s="152">
        <v>12.566000000000001</v>
      </c>
      <c r="L24" s="152" t="s">
        <v>429</v>
      </c>
      <c r="M24" s="152">
        <v>115.91174384000001</v>
      </c>
      <c r="N24" s="140"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57"/>
      <c r="AF24" s="23" t="s">
        <v>429</v>
      </c>
      <c r="AG24" s="23" t="s">
        <v>432</v>
      </c>
      <c r="AH24" s="23" t="s">
        <v>432</v>
      </c>
      <c r="AI24" s="23" t="s">
        <v>432</v>
      </c>
      <c r="AJ24" s="23" t="s">
        <v>432</v>
      </c>
      <c r="AK24" s="23"/>
      <c r="AL24" s="46" t="s">
        <v>50</v>
      </c>
    </row>
    <row r="25" spans="1:38" s="2" customFormat="1" ht="26.25" customHeight="1" thickBot="1" x14ac:dyDescent="0.3">
      <c r="A25" s="67" t="s">
        <v>74</v>
      </c>
      <c r="B25" s="67" t="s">
        <v>75</v>
      </c>
      <c r="C25" s="68" t="s">
        <v>76</v>
      </c>
      <c r="D25" s="69"/>
      <c r="E25" s="152" t="s">
        <v>430</v>
      </c>
      <c r="F25" s="152" t="s">
        <v>430</v>
      </c>
      <c r="G25" s="152" t="s">
        <v>430</v>
      </c>
      <c r="H25" s="152" t="s">
        <v>430</v>
      </c>
      <c r="I25" s="152" t="s">
        <v>430</v>
      </c>
      <c r="J25" s="152" t="s">
        <v>430</v>
      </c>
      <c r="K25" s="152" t="s">
        <v>430</v>
      </c>
      <c r="L25" s="152" t="s">
        <v>429</v>
      </c>
      <c r="M25" s="152" t="s">
        <v>430</v>
      </c>
      <c r="N25" s="140"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57"/>
      <c r="AF25" s="23" t="s">
        <v>429</v>
      </c>
      <c r="AG25" s="23" t="s">
        <v>432</v>
      </c>
      <c r="AH25" s="23" t="s">
        <v>432</v>
      </c>
      <c r="AI25" s="23" t="s">
        <v>432</v>
      </c>
      <c r="AJ25" s="23" t="s">
        <v>432</v>
      </c>
      <c r="AK25" s="23"/>
      <c r="AL25" s="46" t="s">
        <v>50</v>
      </c>
    </row>
    <row r="26" spans="1:38" s="2" customFormat="1" ht="26.25" customHeight="1" thickBot="1" x14ac:dyDescent="0.3">
      <c r="A26" s="67" t="s">
        <v>74</v>
      </c>
      <c r="B26" s="67" t="s">
        <v>77</v>
      </c>
      <c r="C26" s="68" t="s">
        <v>78</v>
      </c>
      <c r="D26" s="69"/>
      <c r="E26" s="152">
        <v>0.32628800000000002</v>
      </c>
      <c r="F26" s="152">
        <v>0.54882500000000001</v>
      </c>
      <c r="G26" s="152">
        <v>4.3999999999999997E-2</v>
      </c>
      <c r="H26" s="152" t="s">
        <v>431</v>
      </c>
      <c r="I26" s="152">
        <v>3.1946400000000007E-2</v>
      </c>
      <c r="J26" s="152">
        <v>4.79196E-2</v>
      </c>
      <c r="K26" s="152">
        <v>7.9866000000000006E-2</v>
      </c>
      <c r="L26" s="152" t="s">
        <v>429</v>
      </c>
      <c r="M26" s="152">
        <v>1.3243199999999999</v>
      </c>
      <c r="N26" s="140"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57"/>
      <c r="AF26" s="23" t="s">
        <v>429</v>
      </c>
      <c r="AG26" s="23" t="s">
        <v>429</v>
      </c>
      <c r="AH26" s="23" t="s">
        <v>429</v>
      </c>
      <c r="AI26" s="23" t="s">
        <v>429</v>
      </c>
      <c r="AJ26" s="23" t="s">
        <v>429</v>
      </c>
      <c r="AK26" s="23"/>
      <c r="AL26" s="46" t="s">
        <v>50</v>
      </c>
    </row>
    <row r="27" spans="1:38" s="2" customFormat="1" ht="26.25" customHeight="1" thickBot="1" x14ac:dyDescent="0.3">
      <c r="A27" s="67" t="s">
        <v>79</v>
      </c>
      <c r="B27" s="67" t="s">
        <v>80</v>
      </c>
      <c r="C27" s="68" t="s">
        <v>81</v>
      </c>
      <c r="D27" s="69"/>
      <c r="E27" s="152">
        <v>410.77452842407985</v>
      </c>
      <c r="F27" s="152">
        <v>491.17593357859886</v>
      </c>
      <c r="G27" s="152">
        <v>13.619731315268803</v>
      </c>
      <c r="H27" s="152">
        <v>18.726278378177618</v>
      </c>
      <c r="I27" s="152">
        <v>0.61395049216000075</v>
      </c>
      <c r="J27" s="152">
        <v>0.61395049216000075</v>
      </c>
      <c r="K27" s="152">
        <v>0.61395049216000075</v>
      </c>
      <c r="L27" s="152" t="s">
        <v>429</v>
      </c>
      <c r="M27" s="152">
        <v>3353.0179833909697</v>
      </c>
      <c r="N27" s="140"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57"/>
      <c r="AF27" s="23" t="s">
        <v>429</v>
      </c>
      <c r="AG27" s="23" t="s">
        <v>432</v>
      </c>
      <c r="AH27" s="23" t="s">
        <v>429</v>
      </c>
      <c r="AI27" s="23" t="s">
        <v>432</v>
      </c>
      <c r="AJ27" s="23" t="s">
        <v>432</v>
      </c>
      <c r="AK27" s="23"/>
      <c r="AL27" s="46" t="s">
        <v>50</v>
      </c>
    </row>
    <row r="28" spans="1:38" s="2" customFormat="1" ht="26.25" customHeight="1" thickBot="1" x14ac:dyDescent="0.3">
      <c r="A28" s="67" t="s">
        <v>79</v>
      </c>
      <c r="B28" s="67" t="s">
        <v>82</v>
      </c>
      <c r="C28" s="68" t="s">
        <v>83</v>
      </c>
      <c r="D28" s="69"/>
      <c r="E28" s="152">
        <v>192.18622615638031</v>
      </c>
      <c r="F28" s="152">
        <v>159.6564875148182</v>
      </c>
      <c r="G28" s="152">
        <v>9.7773856784460058</v>
      </c>
      <c r="H28" s="152">
        <v>3.3061850621016058</v>
      </c>
      <c r="I28" s="152">
        <v>2.7742561625400044</v>
      </c>
      <c r="J28" s="152">
        <v>2.7742561625400044</v>
      </c>
      <c r="K28" s="152">
        <v>2.7742561625400044</v>
      </c>
      <c r="L28" s="152" t="s">
        <v>429</v>
      </c>
      <c r="M28" s="152">
        <v>1331.7036080659173</v>
      </c>
      <c r="N28" s="140"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57"/>
      <c r="AF28" s="23" t="s">
        <v>429</v>
      </c>
      <c r="AG28" s="23" t="s">
        <v>432</v>
      </c>
      <c r="AH28" s="23" t="s">
        <v>429</v>
      </c>
      <c r="AI28" s="23" t="s">
        <v>432</v>
      </c>
      <c r="AJ28" s="23" t="s">
        <v>432</v>
      </c>
      <c r="AK28" s="23"/>
      <c r="AL28" s="46" t="s">
        <v>50</v>
      </c>
    </row>
    <row r="29" spans="1:38" s="2" customFormat="1" ht="26.25" customHeight="1" thickBot="1" x14ac:dyDescent="0.3">
      <c r="A29" s="67" t="s">
        <v>79</v>
      </c>
      <c r="B29" s="67" t="s">
        <v>84</v>
      </c>
      <c r="C29" s="68" t="s">
        <v>85</v>
      </c>
      <c r="D29" s="69"/>
      <c r="E29" s="152">
        <v>343.67101853099985</v>
      </c>
      <c r="F29" s="152">
        <v>238.29495467849048</v>
      </c>
      <c r="G29" s="152">
        <v>26.513635383136002</v>
      </c>
      <c r="H29" s="152">
        <v>0.15944575331100042</v>
      </c>
      <c r="I29" s="152">
        <v>13.088782096410002</v>
      </c>
      <c r="J29" s="152">
        <v>13.088782096410002</v>
      </c>
      <c r="K29" s="152">
        <v>13.088782096410002</v>
      </c>
      <c r="L29" s="152" t="s">
        <v>429</v>
      </c>
      <c r="M29" s="152">
        <v>2126.9251714305183</v>
      </c>
      <c r="N29" s="140"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57"/>
      <c r="AF29" s="23" t="s">
        <v>429</v>
      </c>
      <c r="AG29" s="23" t="s">
        <v>432</v>
      </c>
      <c r="AH29" s="23" t="s">
        <v>429</v>
      </c>
      <c r="AI29" s="23" t="s">
        <v>432</v>
      </c>
      <c r="AJ29" s="23" t="s">
        <v>432</v>
      </c>
      <c r="AK29" s="23"/>
      <c r="AL29" s="46" t="s">
        <v>50</v>
      </c>
    </row>
    <row r="30" spans="1:38" s="2" customFormat="1" ht="26.25" customHeight="1" thickBot="1" x14ac:dyDescent="0.3">
      <c r="A30" s="67" t="s">
        <v>79</v>
      </c>
      <c r="B30" s="67" t="s">
        <v>86</v>
      </c>
      <c r="C30" s="68" t="s">
        <v>87</v>
      </c>
      <c r="D30" s="69"/>
      <c r="E30" s="152" t="s">
        <v>429</v>
      </c>
      <c r="F30" s="152" t="s">
        <v>429</v>
      </c>
      <c r="G30" s="152" t="s">
        <v>429</v>
      </c>
      <c r="H30" s="152" t="s">
        <v>429</v>
      </c>
      <c r="I30" s="152" t="s">
        <v>429</v>
      </c>
      <c r="J30" s="152" t="s">
        <v>429</v>
      </c>
      <c r="K30" s="152" t="s">
        <v>429</v>
      </c>
      <c r="L30" s="152" t="s">
        <v>429</v>
      </c>
      <c r="M30" s="152" t="s">
        <v>429</v>
      </c>
      <c r="N30" s="140"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57"/>
      <c r="AF30" s="23" t="s">
        <v>429</v>
      </c>
      <c r="AG30" s="23" t="s">
        <v>432</v>
      </c>
      <c r="AH30" s="23" t="s">
        <v>429</v>
      </c>
      <c r="AI30" s="23" t="s">
        <v>432</v>
      </c>
      <c r="AJ30" s="23" t="s">
        <v>432</v>
      </c>
      <c r="AK30" s="23"/>
      <c r="AL30" s="46" t="s">
        <v>50</v>
      </c>
    </row>
    <row r="31" spans="1:38" s="2" customFormat="1" ht="26.25" customHeight="1" thickBot="1" x14ac:dyDescent="0.3">
      <c r="A31" s="67" t="s">
        <v>79</v>
      </c>
      <c r="B31" s="67" t="s">
        <v>88</v>
      </c>
      <c r="C31" s="68" t="s">
        <v>89</v>
      </c>
      <c r="D31" s="69"/>
      <c r="E31" s="152" t="s">
        <v>431</v>
      </c>
      <c r="F31" s="152">
        <v>87.967967844929987</v>
      </c>
      <c r="G31" s="152" t="s">
        <v>431</v>
      </c>
      <c r="H31" s="152" t="s">
        <v>431</v>
      </c>
      <c r="I31" s="152" t="s">
        <v>431</v>
      </c>
      <c r="J31" s="152" t="s">
        <v>431</v>
      </c>
      <c r="K31" s="152" t="s">
        <v>431</v>
      </c>
      <c r="L31" s="152" t="s">
        <v>429</v>
      </c>
      <c r="M31" s="152" t="s">
        <v>431</v>
      </c>
      <c r="N31" s="140"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57"/>
      <c r="AF31" s="23" t="s">
        <v>429</v>
      </c>
      <c r="AG31" s="23" t="s">
        <v>432</v>
      </c>
      <c r="AH31" s="23" t="s">
        <v>432</v>
      </c>
      <c r="AI31" s="23" t="s">
        <v>432</v>
      </c>
      <c r="AJ31" s="23" t="s">
        <v>432</v>
      </c>
      <c r="AK31" s="23"/>
      <c r="AL31" s="46" t="s">
        <v>50</v>
      </c>
    </row>
    <row r="32" spans="1:38" s="2" customFormat="1" ht="26.25" customHeight="1" thickBot="1" x14ac:dyDescent="0.3">
      <c r="A32" s="67" t="s">
        <v>79</v>
      </c>
      <c r="B32" s="67" t="s">
        <v>90</v>
      </c>
      <c r="C32" s="68" t="s">
        <v>91</v>
      </c>
      <c r="D32" s="69"/>
      <c r="E32" s="152" t="s">
        <v>431</v>
      </c>
      <c r="F32" s="152" t="s">
        <v>431</v>
      </c>
      <c r="G32" s="152" t="s">
        <v>431</v>
      </c>
      <c r="H32" s="152" t="s">
        <v>431</v>
      </c>
      <c r="I32" s="152">
        <v>6.4596733647100013</v>
      </c>
      <c r="J32" s="152">
        <v>12.02688083728</v>
      </c>
      <c r="K32" s="152">
        <v>15.866857915580002</v>
      </c>
      <c r="L32" s="152" t="s">
        <v>429</v>
      </c>
      <c r="M32" s="152" t="s">
        <v>431</v>
      </c>
      <c r="N32" s="140"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57"/>
      <c r="AF32" s="23" t="s">
        <v>431</v>
      </c>
      <c r="AG32" s="23" t="s">
        <v>431</v>
      </c>
      <c r="AH32" s="23" t="s">
        <v>431</v>
      </c>
      <c r="AI32" s="23" t="s">
        <v>431</v>
      </c>
      <c r="AJ32" s="23" t="s">
        <v>431</v>
      </c>
      <c r="AK32" s="153">
        <v>602168.15430000005</v>
      </c>
      <c r="AL32" s="46" t="s">
        <v>414</v>
      </c>
    </row>
    <row r="33" spans="1:38" s="2" customFormat="1" ht="26.25" customHeight="1" thickBot="1" x14ac:dyDescent="0.3">
      <c r="A33" s="67" t="s">
        <v>79</v>
      </c>
      <c r="B33" s="67" t="s">
        <v>92</v>
      </c>
      <c r="C33" s="68" t="s">
        <v>93</v>
      </c>
      <c r="D33" s="69"/>
      <c r="E33" s="152" t="s">
        <v>431</v>
      </c>
      <c r="F33" s="152" t="s">
        <v>431</v>
      </c>
      <c r="G33" s="152" t="s">
        <v>431</v>
      </c>
      <c r="H33" s="152" t="s">
        <v>431</v>
      </c>
      <c r="I33" s="152">
        <v>3.5074280590300004</v>
      </c>
      <c r="J33" s="152">
        <v>6.4476897002499998</v>
      </c>
      <c r="K33" s="152">
        <v>12.8953794005</v>
      </c>
      <c r="L33" s="152" t="s">
        <v>429</v>
      </c>
      <c r="M33" s="152" t="s">
        <v>431</v>
      </c>
      <c r="N33" s="140"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57"/>
      <c r="AF33" s="23" t="s">
        <v>431</v>
      </c>
      <c r="AG33" s="23" t="s">
        <v>431</v>
      </c>
      <c r="AH33" s="23" t="s">
        <v>431</v>
      </c>
      <c r="AI33" s="23" t="s">
        <v>431</v>
      </c>
      <c r="AJ33" s="23" t="s">
        <v>431</v>
      </c>
      <c r="AK33" s="153">
        <v>602168.15430000005</v>
      </c>
      <c r="AL33" s="46" t="s">
        <v>414</v>
      </c>
    </row>
    <row r="34" spans="1:38" s="2" customFormat="1" ht="26.25" customHeight="1" thickBot="1" x14ac:dyDescent="0.3">
      <c r="A34" s="67" t="s">
        <v>71</v>
      </c>
      <c r="B34" s="67" t="s">
        <v>94</v>
      </c>
      <c r="C34" s="68" t="s">
        <v>95</v>
      </c>
      <c r="D34" s="69"/>
      <c r="E34" s="152">
        <v>70.74907062068965</v>
      </c>
      <c r="F34" s="152">
        <v>6.2783049310344836</v>
      </c>
      <c r="G34" s="152">
        <v>1.350173103448276</v>
      </c>
      <c r="H34" s="152">
        <v>8.9999999999999993E-3</v>
      </c>
      <c r="I34" s="152">
        <v>1.85</v>
      </c>
      <c r="J34" s="152">
        <v>1.944</v>
      </c>
      <c r="K34" s="152">
        <v>2.052</v>
      </c>
      <c r="L34" s="152" t="s">
        <v>429</v>
      </c>
      <c r="M34" s="152">
        <v>14.446999999999999</v>
      </c>
      <c r="N34" s="140"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57"/>
      <c r="AF34" s="23">
        <v>57376.983207600009</v>
      </c>
      <c r="AG34" s="23" t="s">
        <v>432</v>
      </c>
      <c r="AH34" s="23" t="s">
        <v>432</v>
      </c>
      <c r="AI34" s="23" t="s">
        <v>432</v>
      </c>
      <c r="AJ34" s="23" t="s">
        <v>432</v>
      </c>
      <c r="AK34" s="23" t="s">
        <v>431</v>
      </c>
      <c r="AL34" s="46" t="s">
        <v>50</v>
      </c>
    </row>
    <row r="35" spans="1:38" s="6" customFormat="1" ht="26.25" customHeight="1" thickBot="1" x14ac:dyDescent="0.3">
      <c r="A35" s="67" t="s">
        <v>96</v>
      </c>
      <c r="B35" s="67" t="s">
        <v>97</v>
      </c>
      <c r="C35" s="68" t="s">
        <v>98</v>
      </c>
      <c r="D35" s="69"/>
      <c r="E35" s="152" t="s">
        <v>430</v>
      </c>
      <c r="F35" s="152" t="s">
        <v>430</v>
      </c>
      <c r="G35" s="152" t="s">
        <v>430</v>
      </c>
      <c r="H35" s="152" t="s">
        <v>430</v>
      </c>
      <c r="I35" s="152" t="s">
        <v>430</v>
      </c>
      <c r="J35" s="152" t="s">
        <v>430</v>
      </c>
      <c r="K35" s="152" t="s">
        <v>430</v>
      </c>
      <c r="L35" s="152" t="s">
        <v>429</v>
      </c>
      <c r="M35" s="152" t="s">
        <v>430</v>
      </c>
      <c r="N35" s="140"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57"/>
      <c r="AF35" s="23" t="s">
        <v>430</v>
      </c>
      <c r="AG35" s="23" t="s">
        <v>432</v>
      </c>
      <c r="AH35" s="23" t="s">
        <v>432</v>
      </c>
      <c r="AI35" s="23" t="s">
        <v>432</v>
      </c>
      <c r="AJ35" s="23" t="s">
        <v>432</v>
      </c>
      <c r="AK35" s="23" t="s">
        <v>431</v>
      </c>
      <c r="AL35" s="46" t="s">
        <v>50</v>
      </c>
    </row>
    <row r="36" spans="1:38" s="2" customFormat="1" ht="26.25" customHeight="1" thickBot="1" x14ac:dyDescent="0.3">
      <c r="A36" s="67" t="s">
        <v>96</v>
      </c>
      <c r="B36" s="67" t="s">
        <v>99</v>
      </c>
      <c r="C36" s="68" t="s">
        <v>100</v>
      </c>
      <c r="D36" s="69"/>
      <c r="E36" s="152">
        <v>54.500532799999995</v>
      </c>
      <c r="F36" s="152">
        <v>2.4111152999999996</v>
      </c>
      <c r="G36" s="152">
        <v>13.921059999999999</v>
      </c>
      <c r="H36" s="152" t="s">
        <v>429</v>
      </c>
      <c r="I36" s="152">
        <v>1.2112668999999998</v>
      </c>
      <c r="J36" s="152">
        <v>1.3062786999999998</v>
      </c>
      <c r="K36" s="152">
        <v>1.3062786999999998</v>
      </c>
      <c r="L36" s="152" t="s">
        <v>429</v>
      </c>
      <c r="M36" s="152">
        <v>6.6321896999999996</v>
      </c>
      <c r="N36" s="140"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57"/>
      <c r="AF36" s="23">
        <v>29552.457084947993</v>
      </c>
      <c r="AG36" s="23" t="s">
        <v>432</v>
      </c>
      <c r="AH36" s="23" t="s">
        <v>432</v>
      </c>
      <c r="AI36" s="23" t="s">
        <v>432</v>
      </c>
      <c r="AJ36" s="23" t="s">
        <v>432</v>
      </c>
      <c r="AK36" s="23" t="s">
        <v>431</v>
      </c>
      <c r="AL36" s="46" t="s">
        <v>50</v>
      </c>
    </row>
    <row r="37" spans="1:38" s="2" customFormat="1" ht="26.25" customHeight="1" thickBot="1" x14ac:dyDescent="0.3">
      <c r="A37" s="67" t="s">
        <v>71</v>
      </c>
      <c r="B37" s="67" t="s">
        <v>101</v>
      </c>
      <c r="C37" s="68" t="s">
        <v>400</v>
      </c>
      <c r="D37" s="69"/>
      <c r="E37" s="152">
        <v>65.426636999999999</v>
      </c>
      <c r="F37" s="152">
        <v>50.3</v>
      </c>
      <c r="G37" s="152">
        <v>0.7</v>
      </c>
      <c r="H37" s="152">
        <v>1.0999999999999999E-2</v>
      </c>
      <c r="I37" s="152">
        <v>0.28111119999999995</v>
      </c>
      <c r="J37" s="152">
        <v>0.42166679999999995</v>
      </c>
      <c r="K37" s="152">
        <v>0.7027779999999999</v>
      </c>
      <c r="L37" s="152" t="s">
        <v>429</v>
      </c>
      <c r="M37" s="152">
        <v>101.54419900000001</v>
      </c>
      <c r="N37" s="140"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57"/>
      <c r="AF37" s="23" t="s">
        <v>431</v>
      </c>
      <c r="AG37" s="23" t="s">
        <v>431</v>
      </c>
      <c r="AH37" s="23" t="s">
        <v>429</v>
      </c>
      <c r="AI37" s="23" t="s">
        <v>431</v>
      </c>
      <c r="AJ37" s="23" t="s">
        <v>431</v>
      </c>
      <c r="AK37" s="23" t="s">
        <v>431</v>
      </c>
      <c r="AL37" s="46" t="s">
        <v>50</v>
      </c>
    </row>
    <row r="38" spans="1:38" s="2" customFormat="1" ht="26.25" customHeight="1" thickBot="1" x14ac:dyDescent="0.3">
      <c r="A38" s="67" t="s">
        <v>71</v>
      </c>
      <c r="B38" s="67" t="s">
        <v>102</v>
      </c>
      <c r="C38" s="68" t="s">
        <v>103</v>
      </c>
      <c r="D38" s="74"/>
      <c r="E38" s="163" t="s">
        <v>429</v>
      </c>
      <c r="F38" s="152" t="s">
        <v>429</v>
      </c>
      <c r="G38" s="152" t="s">
        <v>429</v>
      </c>
      <c r="H38" s="152" t="s">
        <v>429</v>
      </c>
      <c r="I38" s="152" t="s">
        <v>429</v>
      </c>
      <c r="J38" s="152" t="s">
        <v>429</v>
      </c>
      <c r="K38" s="152" t="s">
        <v>429</v>
      </c>
      <c r="L38" s="152" t="s">
        <v>429</v>
      </c>
      <c r="M38" s="152" t="s">
        <v>429</v>
      </c>
      <c r="N38" s="140"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57"/>
      <c r="AF38" s="23" t="s">
        <v>429</v>
      </c>
      <c r="AG38" s="23" t="s">
        <v>429</v>
      </c>
      <c r="AH38" s="23" t="s">
        <v>429</v>
      </c>
      <c r="AI38" s="23" t="s">
        <v>429</v>
      </c>
      <c r="AJ38" s="23" t="s">
        <v>429</v>
      </c>
      <c r="AK38" s="23" t="s">
        <v>431</v>
      </c>
      <c r="AL38" s="46" t="s">
        <v>50</v>
      </c>
    </row>
    <row r="39" spans="1:38" s="2" customFormat="1" ht="26.25" customHeight="1" thickBot="1" x14ac:dyDescent="0.3">
      <c r="A39" s="67" t="s">
        <v>104</v>
      </c>
      <c r="B39" s="67" t="s">
        <v>105</v>
      </c>
      <c r="C39" s="68" t="s">
        <v>391</v>
      </c>
      <c r="D39" s="69"/>
      <c r="E39" s="152" t="s">
        <v>430</v>
      </c>
      <c r="F39" s="152" t="s">
        <v>430</v>
      </c>
      <c r="G39" s="152" t="s">
        <v>430</v>
      </c>
      <c r="H39" s="152" t="s">
        <v>430</v>
      </c>
      <c r="I39" s="152" t="s">
        <v>430</v>
      </c>
      <c r="J39" s="152" t="s">
        <v>430</v>
      </c>
      <c r="K39" s="152" t="s">
        <v>430</v>
      </c>
      <c r="L39" s="152" t="s">
        <v>429</v>
      </c>
      <c r="M39" s="152" t="s">
        <v>430</v>
      </c>
      <c r="N39" s="140"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57"/>
      <c r="AF39" s="23" t="s">
        <v>429</v>
      </c>
      <c r="AG39" s="23" t="s">
        <v>429</v>
      </c>
      <c r="AH39" s="23" t="s">
        <v>429</v>
      </c>
      <c r="AI39" s="23" t="s">
        <v>429</v>
      </c>
      <c r="AJ39" s="23" t="s">
        <v>429</v>
      </c>
      <c r="AK39" s="23" t="s">
        <v>431</v>
      </c>
      <c r="AL39" s="46" t="s">
        <v>50</v>
      </c>
    </row>
    <row r="40" spans="1:38" s="2" customFormat="1" ht="26.25" customHeight="1" thickBot="1" x14ac:dyDescent="0.3">
      <c r="A40" s="67" t="s">
        <v>71</v>
      </c>
      <c r="B40" s="67" t="s">
        <v>106</v>
      </c>
      <c r="C40" s="68" t="s">
        <v>392</v>
      </c>
      <c r="D40" s="69"/>
      <c r="E40" s="152" t="s">
        <v>430</v>
      </c>
      <c r="F40" s="152" t="s">
        <v>430</v>
      </c>
      <c r="G40" s="152" t="s">
        <v>430</v>
      </c>
      <c r="H40" s="152" t="s">
        <v>430</v>
      </c>
      <c r="I40" s="152" t="s">
        <v>430</v>
      </c>
      <c r="J40" s="152" t="s">
        <v>430</v>
      </c>
      <c r="K40" s="152" t="s">
        <v>430</v>
      </c>
      <c r="L40" s="152" t="s">
        <v>429</v>
      </c>
      <c r="M40" s="152" t="s">
        <v>430</v>
      </c>
      <c r="N40" s="140"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57"/>
      <c r="AF40" s="23" t="s">
        <v>430</v>
      </c>
      <c r="AG40" s="23" t="s">
        <v>432</v>
      </c>
      <c r="AH40" s="23" t="s">
        <v>430</v>
      </c>
      <c r="AI40" s="23" t="s">
        <v>432</v>
      </c>
      <c r="AJ40" s="23" t="s">
        <v>430</v>
      </c>
      <c r="AK40" s="23" t="s">
        <v>431</v>
      </c>
      <c r="AL40" s="46" t="s">
        <v>50</v>
      </c>
    </row>
    <row r="41" spans="1:38" s="2" customFormat="1" ht="26.25" customHeight="1" thickBot="1" x14ac:dyDescent="0.3">
      <c r="A41" s="67" t="s">
        <v>104</v>
      </c>
      <c r="B41" s="67" t="s">
        <v>107</v>
      </c>
      <c r="C41" s="68" t="s">
        <v>401</v>
      </c>
      <c r="D41" s="69"/>
      <c r="E41" s="152">
        <v>81.778079071907484</v>
      </c>
      <c r="F41" s="152">
        <v>11.62250522481879</v>
      </c>
      <c r="G41" s="152">
        <v>22.147563300705386</v>
      </c>
      <c r="H41" s="152">
        <v>0.67829413561945073</v>
      </c>
      <c r="I41" s="152">
        <v>11.753614591885032</v>
      </c>
      <c r="J41" s="152">
        <v>11.985387300923179</v>
      </c>
      <c r="K41" s="152">
        <v>12.628714829549899</v>
      </c>
      <c r="L41" s="152" t="s">
        <v>429</v>
      </c>
      <c r="M41" s="152">
        <v>116.14478001206109</v>
      </c>
      <c r="N41" s="140"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57"/>
      <c r="AF41" s="23">
        <v>226545.48545327998</v>
      </c>
      <c r="AG41" s="23">
        <v>6420.7896625152007</v>
      </c>
      <c r="AH41" s="23">
        <v>1347940.795424731</v>
      </c>
      <c r="AI41" s="23">
        <v>9662.3985531528015</v>
      </c>
      <c r="AJ41" s="23" t="s">
        <v>432</v>
      </c>
      <c r="AK41" s="23" t="s">
        <v>431</v>
      </c>
      <c r="AL41" s="46" t="s">
        <v>50</v>
      </c>
    </row>
    <row r="42" spans="1:38" s="2" customFormat="1" ht="26.25" customHeight="1" thickBot="1" x14ac:dyDescent="0.3">
      <c r="A42" s="67" t="s">
        <v>71</v>
      </c>
      <c r="B42" s="67" t="s">
        <v>108</v>
      </c>
      <c r="C42" s="68" t="s">
        <v>109</v>
      </c>
      <c r="D42" s="69"/>
      <c r="E42" s="152" t="s">
        <v>430</v>
      </c>
      <c r="F42" s="152" t="s">
        <v>430</v>
      </c>
      <c r="G42" s="152" t="s">
        <v>430</v>
      </c>
      <c r="H42" s="152" t="s">
        <v>430</v>
      </c>
      <c r="I42" s="152" t="s">
        <v>430</v>
      </c>
      <c r="J42" s="152" t="s">
        <v>430</v>
      </c>
      <c r="K42" s="152" t="s">
        <v>430</v>
      </c>
      <c r="L42" s="152" t="s">
        <v>429</v>
      </c>
      <c r="M42" s="152" t="s">
        <v>430</v>
      </c>
      <c r="N42" s="140"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57"/>
      <c r="AF42" s="23" t="s">
        <v>429</v>
      </c>
      <c r="AG42" s="23" t="s">
        <v>432</v>
      </c>
      <c r="AH42" s="23" t="s">
        <v>429</v>
      </c>
      <c r="AI42" s="23" t="s">
        <v>432</v>
      </c>
      <c r="AJ42" s="23" t="s">
        <v>432</v>
      </c>
      <c r="AK42" s="23" t="s">
        <v>431</v>
      </c>
      <c r="AL42" s="46" t="s">
        <v>50</v>
      </c>
    </row>
    <row r="43" spans="1:38" s="2" customFormat="1" ht="26.25" customHeight="1" thickBot="1" x14ac:dyDescent="0.3">
      <c r="A43" s="67" t="s">
        <v>104</v>
      </c>
      <c r="B43" s="67" t="s">
        <v>110</v>
      </c>
      <c r="C43" s="68" t="s">
        <v>111</v>
      </c>
      <c r="D43" s="69"/>
      <c r="E43" s="152">
        <v>5.1209753109999996</v>
      </c>
      <c r="F43" s="152" t="s">
        <v>429</v>
      </c>
      <c r="G43" s="152">
        <v>1.468</v>
      </c>
      <c r="H43" s="152" t="s">
        <v>429</v>
      </c>
      <c r="I43" s="152" t="s">
        <v>429</v>
      </c>
      <c r="J43" s="152" t="s">
        <v>429</v>
      </c>
      <c r="K43" s="152" t="s">
        <v>429</v>
      </c>
      <c r="L43" s="152" t="s">
        <v>429</v>
      </c>
      <c r="M43" s="152">
        <v>46.218241849999998</v>
      </c>
      <c r="N43" s="140"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57"/>
      <c r="AF43" s="23" t="s">
        <v>429</v>
      </c>
      <c r="AG43" s="23" t="s">
        <v>432</v>
      </c>
      <c r="AH43" s="23" t="s">
        <v>432</v>
      </c>
      <c r="AI43" s="23" t="s">
        <v>432</v>
      </c>
      <c r="AJ43" s="23" t="s">
        <v>432</v>
      </c>
      <c r="AK43" s="23" t="s">
        <v>431</v>
      </c>
      <c r="AL43" s="46" t="s">
        <v>50</v>
      </c>
    </row>
    <row r="44" spans="1:38" s="2" customFormat="1" ht="26.25" customHeight="1" thickBot="1" x14ac:dyDescent="0.3">
      <c r="A44" s="67" t="s">
        <v>71</v>
      </c>
      <c r="B44" s="67" t="s">
        <v>112</v>
      </c>
      <c r="C44" s="68" t="s">
        <v>113</v>
      </c>
      <c r="D44" s="69"/>
      <c r="E44" s="152">
        <v>44.341348244610046</v>
      </c>
      <c r="F44" s="152">
        <v>4.8743896705068277</v>
      </c>
      <c r="G44" s="152">
        <v>1.289070881740338</v>
      </c>
      <c r="H44" s="152">
        <v>1.0300954637815321E-2</v>
      </c>
      <c r="I44" s="152">
        <v>2.4661125917357096</v>
      </c>
      <c r="J44" s="152">
        <v>2.4661125917357096</v>
      </c>
      <c r="K44" s="152">
        <v>2.4661125917357096</v>
      </c>
      <c r="L44" s="152" t="s">
        <v>429</v>
      </c>
      <c r="M44" s="152">
        <v>16.549728920867857</v>
      </c>
      <c r="N44" s="140"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57"/>
      <c r="AF44" s="23">
        <v>54783.407145600002</v>
      </c>
      <c r="AG44" s="23" t="s">
        <v>432</v>
      </c>
      <c r="AH44" s="23" t="s">
        <v>432</v>
      </c>
      <c r="AI44" s="23" t="s">
        <v>432</v>
      </c>
      <c r="AJ44" s="23" t="s">
        <v>432</v>
      </c>
      <c r="AK44" s="23" t="s">
        <v>431</v>
      </c>
      <c r="AL44" s="46" t="s">
        <v>50</v>
      </c>
    </row>
    <row r="45" spans="1:38" s="2" customFormat="1" ht="26.25" customHeight="1" thickBot="1" x14ac:dyDescent="0.3">
      <c r="A45" s="67" t="s">
        <v>71</v>
      </c>
      <c r="B45" s="67" t="s">
        <v>114</v>
      </c>
      <c r="C45" s="68" t="s">
        <v>115</v>
      </c>
      <c r="D45" s="69"/>
      <c r="E45" s="152">
        <v>22.5291915</v>
      </c>
      <c r="F45" s="152">
        <v>1.4482982</v>
      </c>
      <c r="G45" s="152">
        <v>5.7687799999999996</v>
      </c>
      <c r="H45" s="152" t="s">
        <v>429</v>
      </c>
      <c r="I45" s="152">
        <v>1.1754505999999998</v>
      </c>
      <c r="J45" s="152">
        <v>1.2922351000000001</v>
      </c>
      <c r="K45" s="152">
        <v>1.2922351000000001</v>
      </c>
      <c r="L45" s="152" t="s">
        <v>429</v>
      </c>
      <c r="M45" s="152">
        <v>4.2214346000000003</v>
      </c>
      <c r="N45" s="140"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57"/>
      <c r="AF45" s="23">
        <v>12158.303286779999</v>
      </c>
      <c r="AG45" s="23" t="s">
        <v>432</v>
      </c>
      <c r="AH45" s="23" t="s">
        <v>432</v>
      </c>
      <c r="AI45" s="23" t="s">
        <v>432</v>
      </c>
      <c r="AJ45" s="23" t="s">
        <v>432</v>
      </c>
      <c r="AK45" s="23" t="s">
        <v>431</v>
      </c>
      <c r="AL45" s="46" t="s">
        <v>50</v>
      </c>
    </row>
    <row r="46" spans="1:38" s="2" customFormat="1" ht="26.25" customHeight="1" thickBot="1" x14ac:dyDescent="0.3">
      <c r="A46" s="67" t="s">
        <v>104</v>
      </c>
      <c r="B46" s="67" t="s">
        <v>116</v>
      </c>
      <c r="C46" s="68" t="s">
        <v>117</v>
      </c>
      <c r="D46" s="69"/>
      <c r="E46" s="152" t="s">
        <v>430</v>
      </c>
      <c r="F46" s="152" t="s">
        <v>430</v>
      </c>
      <c r="G46" s="152" t="s">
        <v>430</v>
      </c>
      <c r="H46" s="152" t="s">
        <v>430</v>
      </c>
      <c r="I46" s="152" t="s">
        <v>430</v>
      </c>
      <c r="J46" s="152" t="s">
        <v>430</v>
      </c>
      <c r="K46" s="152" t="s">
        <v>430</v>
      </c>
      <c r="L46" s="152" t="s">
        <v>429</v>
      </c>
      <c r="M46" s="152" t="s">
        <v>430</v>
      </c>
      <c r="N46" s="140"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57"/>
      <c r="AF46" s="23" t="s">
        <v>431</v>
      </c>
      <c r="AG46" s="23" t="s">
        <v>431</v>
      </c>
      <c r="AH46" s="23" t="s">
        <v>431</v>
      </c>
      <c r="AI46" s="23" t="s">
        <v>431</v>
      </c>
      <c r="AJ46" s="23" t="s">
        <v>431</v>
      </c>
      <c r="AK46" s="23" t="s">
        <v>429</v>
      </c>
      <c r="AL46" s="46" t="s">
        <v>50</v>
      </c>
    </row>
    <row r="47" spans="1:38" s="2" customFormat="1" ht="26.25" customHeight="1" thickBot="1" x14ac:dyDescent="0.3">
      <c r="A47" s="67" t="s">
        <v>71</v>
      </c>
      <c r="B47" s="67" t="s">
        <v>118</v>
      </c>
      <c r="C47" s="68" t="s">
        <v>119</v>
      </c>
      <c r="D47" s="69"/>
      <c r="E47" s="152">
        <v>5.7236906879999996</v>
      </c>
      <c r="F47" s="152">
        <v>107.08</v>
      </c>
      <c r="G47" s="152">
        <v>2.8620000000000001</v>
      </c>
      <c r="H47" s="152">
        <v>2.4516E-2</v>
      </c>
      <c r="I47" s="152">
        <v>4.8208000000000002</v>
      </c>
      <c r="J47" s="152">
        <v>7.2311999999999994</v>
      </c>
      <c r="K47" s="152">
        <v>12.052</v>
      </c>
      <c r="L47" s="152" t="s">
        <v>429</v>
      </c>
      <c r="M47" s="152">
        <v>7.3852241000000003</v>
      </c>
      <c r="N47" s="140"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57"/>
      <c r="AF47" s="23" t="s">
        <v>431</v>
      </c>
      <c r="AG47" s="23" t="s">
        <v>431</v>
      </c>
      <c r="AH47" s="23" t="s">
        <v>431</v>
      </c>
      <c r="AI47" s="23" t="s">
        <v>431</v>
      </c>
      <c r="AJ47" s="23" t="s">
        <v>431</v>
      </c>
      <c r="AK47" s="23" t="s">
        <v>429</v>
      </c>
      <c r="AL47" s="46" t="s">
        <v>50</v>
      </c>
    </row>
    <row r="48" spans="1:38" s="2" customFormat="1" ht="26.25" customHeight="1" thickBot="1" x14ac:dyDescent="0.3">
      <c r="A48" s="67" t="s">
        <v>120</v>
      </c>
      <c r="B48" s="67" t="s">
        <v>121</v>
      </c>
      <c r="C48" s="68" t="s">
        <v>122</v>
      </c>
      <c r="D48" s="69"/>
      <c r="E48" s="152" t="s">
        <v>431</v>
      </c>
      <c r="F48" s="152">
        <v>9.1229402127659578E-2</v>
      </c>
      <c r="G48" s="152" t="s">
        <v>431</v>
      </c>
      <c r="H48" s="152" t="s">
        <v>431</v>
      </c>
      <c r="I48" s="152">
        <v>1.1881602228000001</v>
      </c>
      <c r="J48" s="152">
        <v>1.7822403341999999</v>
      </c>
      <c r="K48" s="152">
        <v>2.9704005570000001</v>
      </c>
      <c r="L48" s="152" t="s">
        <v>429</v>
      </c>
      <c r="M48" s="152" t="s">
        <v>431</v>
      </c>
      <c r="N48" s="140"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57"/>
      <c r="AF48" s="23" t="s">
        <v>431</v>
      </c>
      <c r="AG48" s="23" t="s">
        <v>431</v>
      </c>
      <c r="AH48" s="23" t="s">
        <v>431</v>
      </c>
      <c r="AI48" s="23" t="s">
        <v>431</v>
      </c>
      <c r="AJ48" s="23" t="s">
        <v>431</v>
      </c>
      <c r="AK48" s="23" t="s">
        <v>429</v>
      </c>
      <c r="AL48" s="46" t="s">
        <v>123</v>
      </c>
    </row>
    <row r="49" spans="1:38" s="2" customFormat="1" ht="26.25" customHeight="1" thickBot="1" x14ac:dyDescent="0.3">
      <c r="A49" s="67" t="s">
        <v>120</v>
      </c>
      <c r="B49" s="67" t="s">
        <v>124</v>
      </c>
      <c r="C49" s="68" t="s">
        <v>125</v>
      </c>
      <c r="D49" s="69"/>
      <c r="E49" s="152" t="s">
        <v>430</v>
      </c>
      <c r="F49" s="152" t="s">
        <v>430</v>
      </c>
      <c r="G49" s="152" t="s">
        <v>430</v>
      </c>
      <c r="H49" s="152" t="s">
        <v>430</v>
      </c>
      <c r="I49" s="152" t="s">
        <v>430</v>
      </c>
      <c r="J49" s="152" t="s">
        <v>430</v>
      </c>
      <c r="K49" s="152" t="s">
        <v>430</v>
      </c>
      <c r="L49" s="152" t="s">
        <v>429</v>
      </c>
      <c r="M49" s="152" t="s">
        <v>430</v>
      </c>
      <c r="N49" s="140"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57"/>
      <c r="AF49" s="23" t="s">
        <v>431</v>
      </c>
      <c r="AG49" s="23" t="s">
        <v>431</v>
      </c>
      <c r="AH49" s="23" t="s">
        <v>431</v>
      </c>
      <c r="AI49" s="23" t="s">
        <v>431</v>
      </c>
      <c r="AJ49" s="23" t="s">
        <v>431</v>
      </c>
      <c r="AK49" s="23" t="s">
        <v>429</v>
      </c>
      <c r="AL49" s="46" t="s">
        <v>126</v>
      </c>
    </row>
    <row r="50" spans="1:38" s="2" customFormat="1" ht="26.25" customHeight="1" thickBot="1" x14ac:dyDescent="0.3">
      <c r="A50" s="67" t="s">
        <v>120</v>
      </c>
      <c r="B50" s="67" t="s">
        <v>127</v>
      </c>
      <c r="C50" s="68" t="s">
        <v>128</v>
      </c>
      <c r="D50" s="69"/>
      <c r="E50" s="152" t="s">
        <v>430</v>
      </c>
      <c r="F50" s="152" t="s">
        <v>430</v>
      </c>
      <c r="G50" s="152" t="s">
        <v>430</v>
      </c>
      <c r="H50" s="152" t="s">
        <v>430</v>
      </c>
      <c r="I50" s="152" t="s">
        <v>430</v>
      </c>
      <c r="J50" s="152" t="s">
        <v>430</v>
      </c>
      <c r="K50" s="152" t="s">
        <v>430</v>
      </c>
      <c r="L50" s="152" t="s">
        <v>429</v>
      </c>
      <c r="M50" s="152" t="s">
        <v>430</v>
      </c>
      <c r="N50" s="140"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57"/>
      <c r="AF50" s="23" t="s">
        <v>431</v>
      </c>
      <c r="AG50" s="23" t="s">
        <v>431</v>
      </c>
      <c r="AH50" s="23" t="s">
        <v>431</v>
      </c>
      <c r="AI50" s="23" t="s">
        <v>431</v>
      </c>
      <c r="AJ50" s="23" t="s">
        <v>431</v>
      </c>
      <c r="AK50" s="23" t="s">
        <v>429</v>
      </c>
      <c r="AL50" s="46" t="s">
        <v>413</v>
      </c>
    </row>
    <row r="51" spans="1:38" s="2" customFormat="1" ht="26.25" customHeight="1" thickBot="1" x14ac:dyDescent="0.3">
      <c r="A51" s="67" t="s">
        <v>120</v>
      </c>
      <c r="B51" s="67" t="s">
        <v>129</v>
      </c>
      <c r="C51" s="68" t="s">
        <v>130</v>
      </c>
      <c r="D51" s="69"/>
      <c r="E51" s="152" t="s">
        <v>429</v>
      </c>
      <c r="F51" s="152" t="s">
        <v>430</v>
      </c>
      <c r="G51" s="152" t="s">
        <v>430</v>
      </c>
      <c r="H51" s="152" t="s">
        <v>431</v>
      </c>
      <c r="I51" s="152" t="s">
        <v>431</v>
      </c>
      <c r="J51" s="152" t="s">
        <v>431</v>
      </c>
      <c r="K51" s="152" t="s">
        <v>431</v>
      </c>
      <c r="L51" s="152" t="s">
        <v>431</v>
      </c>
      <c r="M51" s="152" t="s">
        <v>431</v>
      </c>
      <c r="N51" s="140"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57"/>
      <c r="AF51" s="23" t="s">
        <v>431</v>
      </c>
      <c r="AG51" s="23" t="s">
        <v>431</v>
      </c>
      <c r="AH51" s="23" t="s">
        <v>431</v>
      </c>
      <c r="AI51" s="23" t="s">
        <v>431</v>
      </c>
      <c r="AJ51" s="23" t="s">
        <v>431</v>
      </c>
      <c r="AK51" s="23" t="s">
        <v>429</v>
      </c>
      <c r="AL51" s="46" t="s">
        <v>131</v>
      </c>
    </row>
    <row r="52" spans="1:38" s="2" customFormat="1" ht="26.25" customHeight="1" thickBot="1" x14ac:dyDescent="0.3">
      <c r="A52" s="67" t="s">
        <v>120</v>
      </c>
      <c r="B52" s="67" t="s">
        <v>132</v>
      </c>
      <c r="C52" s="68" t="s">
        <v>393</v>
      </c>
      <c r="D52" s="69"/>
      <c r="E52" s="152" t="s">
        <v>430</v>
      </c>
      <c r="F52" s="152" t="s">
        <v>430</v>
      </c>
      <c r="G52" s="152" t="s">
        <v>430</v>
      </c>
      <c r="H52" s="152" t="s">
        <v>430</v>
      </c>
      <c r="I52" s="152" t="s">
        <v>430</v>
      </c>
      <c r="J52" s="152" t="s">
        <v>430</v>
      </c>
      <c r="K52" s="152" t="s">
        <v>430</v>
      </c>
      <c r="L52" s="152" t="s">
        <v>429</v>
      </c>
      <c r="M52" s="152" t="s">
        <v>430</v>
      </c>
      <c r="N52" s="140"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57"/>
      <c r="AF52" s="23" t="s">
        <v>431</v>
      </c>
      <c r="AG52" s="23" t="s">
        <v>431</v>
      </c>
      <c r="AH52" s="23" t="s">
        <v>431</v>
      </c>
      <c r="AI52" s="23" t="s">
        <v>431</v>
      </c>
      <c r="AJ52" s="23" t="s">
        <v>431</v>
      </c>
      <c r="AK52" s="23" t="s">
        <v>429</v>
      </c>
      <c r="AL52" s="46" t="s">
        <v>133</v>
      </c>
    </row>
    <row r="53" spans="1:38" s="2" customFormat="1" ht="26.25" customHeight="1" thickBot="1" x14ac:dyDescent="0.3">
      <c r="A53" s="67" t="s">
        <v>120</v>
      </c>
      <c r="B53" s="67" t="s">
        <v>134</v>
      </c>
      <c r="C53" s="68" t="s">
        <v>135</v>
      </c>
      <c r="D53" s="69"/>
      <c r="E53" s="152" t="s">
        <v>431</v>
      </c>
      <c r="F53" s="152" t="s">
        <v>430</v>
      </c>
      <c r="G53" s="152" t="s">
        <v>430</v>
      </c>
      <c r="H53" s="152" t="s">
        <v>431</v>
      </c>
      <c r="I53" s="152" t="s">
        <v>431</v>
      </c>
      <c r="J53" s="152" t="s">
        <v>431</v>
      </c>
      <c r="K53" s="152" t="s">
        <v>431</v>
      </c>
      <c r="L53" s="152" t="s">
        <v>431</v>
      </c>
      <c r="M53" s="152" t="s">
        <v>431</v>
      </c>
      <c r="N53" s="140"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57"/>
      <c r="AF53" s="23" t="s">
        <v>431</v>
      </c>
      <c r="AG53" s="23" t="s">
        <v>431</v>
      </c>
      <c r="AH53" s="23" t="s">
        <v>431</v>
      </c>
      <c r="AI53" s="23" t="s">
        <v>431</v>
      </c>
      <c r="AJ53" s="23" t="s">
        <v>431</v>
      </c>
      <c r="AK53" s="23" t="s">
        <v>429</v>
      </c>
      <c r="AL53" s="46" t="s">
        <v>136</v>
      </c>
    </row>
    <row r="54" spans="1:38" s="2" customFormat="1" ht="37.5" customHeight="1" thickBot="1" x14ac:dyDescent="0.3">
      <c r="A54" s="67" t="s">
        <v>120</v>
      </c>
      <c r="B54" s="67" t="s">
        <v>137</v>
      </c>
      <c r="C54" s="68" t="s">
        <v>138</v>
      </c>
      <c r="D54" s="69"/>
      <c r="E54" s="152" t="s">
        <v>431</v>
      </c>
      <c r="F54" s="152" t="s">
        <v>429</v>
      </c>
      <c r="G54" s="152" t="s">
        <v>430</v>
      </c>
      <c r="H54" s="152" t="s">
        <v>431</v>
      </c>
      <c r="I54" s="152" t="s">
        <v>431</v>
      </c>
      <c r="J54" s="152" t="s">
        <v>431</v>
      </c>
      <c r="K54" s="152" t="s">
        <v>431</v>
      </c>
      <c r="L54" s="152" t="s">
        <v>431</v>
      </c>
      <c r="M54" s="152" t="s">
        <v>431</v>
      </c>
      <c r="N54" s="140"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57"/>
      <c r="AF54" s="23" t="s">
        <v>431</v>
      </c>
      <c r="AG54" s="23" t="s">
        <v>431</v>
      </c>
      <c r="AH54" s="23" t="s">
        <v>431</v>
      </c>
      <c r="AI54" s="23" t="s">
        <v>431</v>
      </c>
      <c r="AJ54" s="23" t="s">
        <v>431</v>
      </c>
      <c r="AK54" s="23" t="s">
        <v>429</v>
      </c>
      <c r="AL54" s="46" t="s">
        <v>420</v>
      </c>
    </row>
    <row r="55" spans="1:38" s="2" customFormat="1" ht="26.25" customHeight="1" thickBot="1" x14ac:dyDescent="0.3">
      <c r="A55" s="67" t="s">
        <v>120</v>
      </c>
      <c r="B55" s="67" t="s">
        <v>139</v>
      </c>
      <c r="C55" s="68" t="s">
        <v>140</v>
      </c>
      <c r="D55" s="69"/>
      <c r="E55" s="152">
        <v>25.402000000000001</v>
      </c>
      <c r="F55" s="152">
        <v>230.49</v>
      </c>
      <c r="G55" s="152">
        <v>158.61500000000001</v>
      </c>
      <c r="H55" s="152">
        <v>4.7739999999999996E-3</v>
      </c>
      <c r="I55" s="152">
        <v>33.079599999999999</v>
      </c>
      <c r="J55" s="152">
        <v>49.619399999999999</v>
      </c>
      <c r="K55" s="152">
        <v>82.698999999999998</v>
      </c>
      <c r="L55" s="152" t="s">
        <v>429</v>
      </c>
      <c r="M55" s="152">
        <v>631.71799999999996</v>
      </c>
      <c r="N55" s="140"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57"/>
      <c r="AF55" s="23" t="s">
        <v>431</v>
      </c>
      <c r="AG55" s="23" t="s">
        <v>431</v>
      </c>
      <c r="AH55" s="23" t="s">
        <v>429</v>
      </c>
      <c r="AI55" s="23" t="s">
        <v>431</v>
      </c>
      <c r="AJ55" s="23" t="s">
        <v>431</v>
      </c>
      <c r="AK55" s="23" t="s">
        <v>431</v>
      </c>
      <c r="AL55" s="46" t="s">
        <v>141</v>
      </c>
    </row>
    <row r="56" spans="1:38" s="2" customFormat="1" ht="26.25" customHeight="1" thickBot="1" x14ac:dyDescent="0.3">
      <c r="A56" s="71" t="s">
        <v>120</v>
      </c>
      <c r="B56" s="67" t="s">
        <v>142</v>
      </c>
      <c r="C56" s="68" t="s">
        <v>402</v>
      </c>
      <c r="D56" s="69"/>
      <c r="E56" s="152" t="s">
        <v>430</v>
      </c>
      <c r="F56" s="152" t="s">
        <v>430</v>
      </c>
      <c r="G56" s="152" t="s">
        <v>430</v>
      </c>
      <c r="H56" s="152" t="s">
        <v>430</v>
      </c>
      <c r="I56" s="152" t="s">
        <v>430</v>
      </c>
      <c r="J56" s="152" t="s">
        <v>430</v>
      </c>
      <c r="K56" s="152" t="s">
        <v>430</v>
      </c>
      <c r="L56" s="152" t="s">
        <v>429</v>
      </c>
      <c r="M56" s="152" t="s">
        <v>430</v>
      </c>
      <c r="N56" s="140"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57"/>
      <c r="AF56" s="23" t="s">
        <v>429</v>
      </c>
      <c r="AG56" s="23" t="s">
        <v>429</v>
      </c>
      <c r="AH56" s="23" t="s">
        <v>429</v>
      </c>
      <c r="AI56" s="23" t="s">
        <v>429</v>
      </c>
      <c r="AJ56" s="23" t="s">
        <v>429</v>
      </c>
      <c r="AK56" s="23" t="s">
        <v>429</v>
      </c>
      <c r="AL56" s="46" t="s">
        <v>413</v>
      </c>
    </row>
    <row r="57" spans="1:38" s="2" customFormat="1" ht="26.25" customHeight="1" thickBot="1" x14ac:dyDescent="0.3">
      <c r="A57" s="67" t="s">
        <v>54</v>
      </c>
      <c r="B57" s="67" t="s">
        <v>144</v>
      </c>
      <c r="C57" s="68" t="s">
        <v>145</v>
      </c>
      <c r="D57" s="69"/>
      <c r="E57" s="152" t="s">
        <v>430</v>
      </c>
      <c r="F57" s="152" t="s">
        <v>430</v>
      </c>
      <c r="G57" s="152" t="s">
        <v>430</v>
      </c>
      <c r="H57" s="152" t="s">
        <v>430</v>
      </c>
      <c r="I57" s="152" t="s">
        <v>430</v>
      </c>
      <c r="J57" s="152" t="s">
        <v>430</v>
      </c>
      <c r="K57" s="152" t="s">
        <v>430</v>
      </c>
      <c r="L57" s="152" t="s">
        <v>429</v>
      </c>
      <c r="M57" s="152" t="s">
        <v>430</v>
      </c>
      <c r="N57" s="140"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57"/>
      <c r="AF57" s="23" t="s">
        <v>431</v>
      </c>
      <c r="AG57" s="23" t="s">
        <v>431</v>
      </c>
      <c r="AH57" s="23" t="s">
        <v>431</v>
      </c>
      <c r="AI57" s="23" t="s">
        <v>431</v>
      </c>
      <c r="AJ57" s="23" t="s">
        <v>431</v>
      </c>
      <c r="AK57" s="23" t="s">
        <v>429</v>
      </c>
      <c r="AL57" s="46" t="s">
        <v>146</v>
      </c>
    </row>
    <row r="58" spans="1:38" s="2" customFormat="1" ht="26.25" customHeight="1" thickBot="1" x14ac:dyDescent="0.3">
      <c r="A58" s="67" t="s">
        <v>54</v>
      </c>
      <c r="B58" s="67" t="s">
        <v>147</v>
      </c>
      <c r="C58" s="68" t="s">
        <v>148</v>
      </c>
      <c r="D58" s="69"/>
      <c r="E58" s="152" t="s">
        <v>430</v>
      </c>
      <c r="F58" s="152" t="s">
        <v>430</v>
      </c>
      <c r="G58" s="152" t="s">
        <v>430</v>
      </c>
      <c r="H58" s="152" t="s">
        <v>431</v>
      </c>
      <c r="I58" s="152" t="s">
        <v>430</v>
      </c>
      <c r="J58" s="152" t="s">
        <v>430</v>
      </c>
      <c r="K58" s="152" t="s">
        <v>430</v>
      </c>
      <c r="L58" s="152" t="s">
        <v>429</v>
      </c>
      <c r="M58" s="152" t="s">
        <v>430</v>
      </c>
      <c r="N58" s="140"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57"/>
      <c r="AF58" s="23" t="s">
        <v>431</v>
      </c>
      <c r="AG58" s="23" t="s">
        <v>431</v>
      </c>
      <c r="AH58" s="23" t="s">
        <v>431</v>
      </c>
      <c r="AI58" s="23" t="s">
        <v>431</v>
      </c>
      <c r="AJ58" s="23" t="s">
        <v>431</v>
      </c>
      <c r="AK58" s="23" t="s">
        <v>429</v>
      </c>
      <c r="AL58" s="46" t="s">
        <v>149</v>
      </c>
    </row>
    <row r="59" spans="1:38" s="2" customFormat="1" ht="26.25" customHeight="1" thickBot="1" x14ac:dyDescent="0.3">
      <c r="A59" s="67" t="s">
        <v>54</v>
      </c>
      <c r="B59" s="281" t="s">
        <v>150</v>
      </c>
      <c r="C59" s="68" t="s">
        <v>403</v>
      </c>
      <c r="D59" s="69"/>
      <c r="E59" s="152" t="s">
        <v>430</v>
      </c>
      <c r="F59" s="152" t="s">
        <v>430</v>
      </c>
      <c r="G59" s="152" t="s">
        <v>430</v>
      </c>
      <c r="H59" s="152" t="s">
        <v>430</v>
      </c>
      <c r="I59" s="152" t="s">
        <v>430</v>
      </c>
      <c r="J59" s="152" t="s">
        <v>430</v>
      </c>
      <c r="K59" s="152" t="s">
        <v>430</v>
      </c>
      <c r="L59" s="152" t="s">
        <v>429</v>
      </c>
      <c r="M59" s="152" t="s">
        <v>430</v>
      </c>
      <c r="N59" s="140"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57"/>
      <c r="AF59" s="23" t="s">
        <v>431</v>
      </c>
      <c r="AG59" s="23" t="s">
        <v>431</v>
      </c>
      <c r="AH59" s="23" t="s">
        <v>431</v>
      </c>
      <c r="AI59" s="23" t="s">
        <v>431</v>
      </c>
      <c r="AJ59" s="23" t="s">
        <v>431</v>
      </c>
      <c r="AK59" s="23" t="s">
        <v>429</v>
      </c>
      <c r="AL59" s="46" t="s">
        <v>421</v>
      </c>
    </row>
    <row r="60" spans="1:38" s="2" customFormat="1" ht="26.25" customHeight="1" thickBot="1" x14ac:dyDescent="0.3">
      <c r="A60" s="67" t="s">
        <v>54</v>
      </c>
      <c r="B60" s="281" t="s">
        <v>151</v>
      </c>
      <c r="C60" s="68" t="s">
        <v>152</v>
      </c>
      <c r="D60" s="114"/>
      <c r="E60" s="152" t="s">
        <v>431</v>
      </c>
      <c r="F60" s="152" t="s">
        <v>431</v>
      </c>
      <c r="G60" s="152" t="s">
        <v>431</v>
      </c>
      <c r="H60" s="152" t="s">
        <v>431</v>
      </c>
      <c r="I60" s="152">
        <v>2.3386266578499999</v>
      </c>
      <c r="J60" s="152">
        <v>23.386266578499999</v>
      </c>
      <c r="K60" s="152">
        <v>47.727074649999999</v>
      </c>
      <c r="L60" s="152" t="s">
        <v>431</v>
      </c>
      <c r="M60" s="152" t="s">
        <v>431</v>
      </c>
      <c r="N60" s="140"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57"/>
      <c r="AF60" s="23" t="s">
        <v>431</v>
      </c>
      <c r="AG60" s="23" t="s">
        <v>431</v>
      </c>
      <c r="AH60" s="23" t="s">
        <v>431</v>
      </c>
      <c r="AI60" s="23" t="s">
        <v>431</v>
      </c>
      <c r="AJ60" s="23" t="s">
        <v>431</v>
      </c>
      <c r="AK60" s="23" t="s">
        <v>429</v>
      </c>
      <c r="AL60" s="46" t="s">
        <v>422</v>
      </c>
    </row>
    <row r="61" spans="1:38" s="2" customFormat="1" ht="26.25" customHeight="1" thickBot="1" x14ac:dyDescent="0.3">
      <c r="A61" s="67" t="s">
        <v>54</v>
      </c>
      <c r="B61" s="281" t="s">
        <v>153</v>
      </c>
      <c r="C61" s="68" t="s">
        <v>154</v>
      </c>
      <c r="D61" s="69"/>
      <c r="E61" s="152" t="s">
        <v>431</v>
      </c>
      <c r="F61" s="152" t="s">
        <v>430</v>
      </c>
      <c r="G61" s="152" t="s">
        <v>431</v>
      </c>
      <c r="H61" s="152" t="s">
        <v>431</v>
      </c>
      <c r="I61" s="152" t="s">
        <v>430</v>
      </c>
      <c r="J61" s="152" t="s">
        <v>430</v>
      </c>
      <c r="K61" s="152" t="s">
        <v>430</v>
      </c>
      <c r="L61" s="152" t="s">
        <v>429</v>
      </c>
      <c r="M61" s="152" t="s">
        <v>431</v>
      </c>
      <c r="N61" s="140"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57"/>
      <c r="AF61" s="23" t="s">
        <v>431</v>
      </c>
      <c r="AG61" s="23" t="s">
        <v>431</v>
      </c>
      <c r="AH61" s="23" t="s">
        <v>431</v>
      </c>
      <c r="AI61" s="23" t="s">
        <v>431</v>
      </c>
      <c r="AJ61" s="23" t="s">
        <v>431</v>
      </c>
      <c r="AK61" s="23" t="s">
        <v>429</v>
      </c>
      <c r="AL61" s="46" t="s">
        <v>423</v>
      </c>
    </row>
    <row r="62" spans="1:38" s="2" customFormat="1" ht="26.25" customHeight="1" thickBot="1" x14ac:dyDescent="0.3">
      <c r="A62" s="67" t="s">
        <v>54</v>
      </c>
      <c r="B62" s="281" t="s">
        <v>155</v>
      </c>
      <c r="C62" s="68" t="s">
        <v>156</v>
      </c>
      <c r="D62" s="69"/>
      <c r="E62" s="152" t="s">
        <v>431</v>
      </c>
      <c r="F62" s="152" t="s">
        <v>431</v>
      </c>
      <c r="G62" s="152" t="s">
        <v>431</v>
      </c>
      <c r="H62" s="152" t="s">
        <v>431</v>
      </c>
      <c r="I62" s="152" t="s">
        <v>430</v>
      </c>
      <c r="J62" s="152" t="s">
        <v>430</v>
      </c>
      <c r="K62" s="152" t="s">
        <v>430</v>
      </c>
      <c r="L62" s="152" t="s">
        <v>431</v>
      </c>
      <c r="M62" s="152" t="s">
        <v>431</v>
      </c>
      <c r="N62" s="140"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57"/>
      <c r="AF62" s="23" t="s">
        <v>431</v>
      </c>
      <c r="AG62" s="23" t="s">
        <v>431</v>
      </c>
      <c r="AH62" s="23" t="s">
        <v>431</v>
      </c>
      <c r="AI62" s="23" t="s">
        <v>431</v>
      </c>
      <c r="AJ62" s="23" t="s">
        <v>431</v>
      </c>
      <c r="AK62" s="23" t="s">
        <v>429</v>
      </c>
      <c r="AL62" s="46" t="s">
        <v>424</v>
      </c>
    </row>
    <row r="63" spans="1:38" s="2" customFormat="1" ht="26.25" customHeight="1" thickBot="1" x14ac:dyDescent="0.3">
      <c r="A63" s="67" t="s">
        <v>54</v>
      </c>
      <c r="B63" s="281" t="s">
        <v>157</v>
      </c>
      <c r="C63" s="68" t="s">
        <v>158</v>
      </c>
      <c r="D63" s="76"/>
      <c r="E63" s="152">
        <v>90.139858830000009</v>
      </c>
      <c r="F63" s="152">
        <v>13.003754000000001</v>
      </c>
      <c r="G63" s="152">
        <v>206.02099999999999</v>
      </c>
      <c r="H63" s="152">
        <v>0.10367299999999999</v>
      </c>
      <c r="I63" s="152">
        <v>39.684400000000004</v>
      </c>
      <c r="J63" s="152">
        <v>59.526599999999995</v>
      </c>
      <c r="K63" s="152">
        <v>99.210999999999999</v>
      </c>
      <c r="L63" s="152" t="s">
        <v>429</v>
      </c>
      <c r="M63" s="152">
        <v>125.56397618999999</v>
      </c>
      <c r="N63" s="140"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57"/>
      <c r="AF63" s="23" t="s">
        <v>431</v>
      </c>
      <c r="AG63" s="23" t="s">
        <v>431</v>
      </c>
      <c r="AH63" s="23" t="s">
        <v>431</v>
      </c>
      <c r="AI63" s="23" t="s">
        <v>431</v>
      </c>
      <c r="AJ63" s="23" t="s">
        <v>431</v>
      </c>
      <c r="AK63" s="23" t="s">
        <v>429</v>
      </c>
      <c r="AL63" s="46" t="s">
        <v>413</v>
      </c>
    </row>
    <row r="64" spans="1:38" s="2" customFormat="1" ht="26.25" customHeight="1" thickBot="1" x14ac:dyDescent="0.3">
      <c r="A64" s="67" t="s">
        <v>54</v>
      </c>
      <c r="B64" s="281" t="s">
        <v>159</v>
      </c>
      <c r="C64" s="68" t="s">
        <v>160</v>
      </c>
      <c r="D64" s="69"/>
      <c r="E64" s="152" t="s">
        <v>430</v>
      </c>
      <c r="F64" s="152" t="s">
        <v>430</v>
      </c>
      <c r="G64" s="152" t="s">
        <v>430</v>
      </c>
      <c r="H64" s="152" t="s">
        <v>430</v>
      </c>
      <c r="I64" s="152" t="s">
        <v>431</v>
      </c>
      <c r="J64" s="152" t="s">
        <v>431</v>
      </c>
      <c r="K64" s="152" t="s">
        <v>431</v>
      </c>
      <c r="L64" s="152" t="s">
        <v>429</v>
      </c>
      <c r="M64" s="152" t="s">
        <v>430</v>
      </c>
      <c r="N64" s="140"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57"/>
      <c r="AF64" s="23" t="s">
        <v>431</v>
      </c>
      <c r="AG64" s="23" t="s">
        <v>431</v>
      </c>
      <c r="AH64" s="23" t="s">
        <v>431</v>
      </c>
      <c r="AI64" s="23" t="s">
        <v>431</v>
      </c>
      <c r="AJ64" s="23" t="s">
        <v>431</v>
      </c>
      <c r="AK64" s="23" t="s">
        <v>429</v>
      </c>
      <c r="AL64" s="46" t="s">
        <v>161</v>
      </c>
    </row>
    <row r="65" spans="1:38" s="2" customFormat="1" ht="26.25" customHeight="1" thickBot="1" x14ac:dyDescent="0.3">
      <c r="A65" s="67" t="s">
        <v>54</v>
      </c>
      <c r="B65" s="67" t="s">
        <v>162</v>
      </c>
      <c r="C65" s="68" t="s">
        <v>163</v>
      </c>
      <c r="D65" s="69"/>
      <c r="E65" s="152" t="s">
        <v>430</v>
      </c>
      <c r="F65" s="152" t="s">
        <v>431</v>
      </c>
      <c r="G65" s="152" t="s">
        <v>431</v>
      </c>
      <c r="H65" s="152" t="s">
        <v>430</v>
      </c>
      <c r="I65" s="152" t="s">
        <v>430</v>
      </c>
      <c r="J65" s="152" t="s">
        <v>430</v>
      </c>
      <c r="K65" s="152" t="s">
        <v>430</v>
      </c>
      <c r="L65" s="152" t="s">
        <v>429</v>
      </c>
      <c r="M65" s="152" t="s">
        <v>431</v>
      </c>
      <c r="N65" s="140"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57"/>
      <c r="AF65" s="23" t="s">
        <v>431</v>
      </c>
      <c r="AG65" s="23" t="s">
        <v>431</v>
      </c>
      <c r="AH65" s="23" t="s">
        <v>431</v>
      </c>
      <c r="AI65" s="23" t="s">
        <v>431</v>
      </c>
      <c r="AJ65" s="23" t="s">
        <v>431</v>
      </c>
      <c r="AK65" s="23" t="s">
        <v>429</v>
      </c>
      <c r="AL65" s="46" t="s">
        <v>164</v>
      </c>
    </row>
    <row r="66" spans="1:38" s="2" customFormat="1" ht="26.25" customHeight="1" thickBot="1" x14ac:dyDescent="0.3">
      <c r="A66" s="67" t="s">
        <v>54</v>
      </c>
      <c r="B66" s="67" t="s">
        <v>165</v>
      </c>
      <c r="C66" s="68" t="s">
        <v>166</v>
      </c>
      <c r="D66" s="69"/>
      <c r="E66" s="152" t="s">
        <v>430</v>
      </c>
      <c r="F66" s="152" t="s">
        <v>431</v>
      </c>
      <c r="G66" s="152" t="s">
        <v>431</v>
      </c>
      <c r="H66" s="152" t="s">
        <v>431</v>
      </c>
      <c r="I66" s="152" t="s">
        <v>430</v>
      </c>
      <c r="J66" s="152" t="s">
        <v>431</v>
      </c>
      <c r="K66" s="152" t="s">
        <v>431</v>
      </c>
      <c r="L66" s="152" t="s">
        <v>429</v>
      </c>
      <c r="M66" s="152" t="s">
        <v>430</v>
      </c>
      <c r="N66" s="140"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57"/>
      <c r="AF66" s="23" t="s">
        <v>431</v>
      </c>
      <c r="AG66" s="23" t="s">
        <v>431</v>
      </c>
      <c r="AH66" s="23" t="s">
        <v>431</v>
      </c>
      <c r="AI66" s="23" t="s">
        <v>431</v>
      </c>
      <c r="AJ66" s="23" t="s">
        <v>431</v>
      </c>
      <c r="AK66" s="23" t="s">
        <v>429</v>
      </c>
      <c r="AL66" s="46" t="s">
        <v>167</v>
      </c>
    </row>
    <row r="67" spans="1:38" s="2" customFormat="1" ht="26.25" customHeight="1" thickBot="1" x14ac:dyDescent="0.3">
      <c r="A67" s="67" t="s">
        <v>54</v>
      </c>
      <c r="B67" s="67" t="s">
        <v>168</v>
      </c>
      <c r="C67" s="68" t="s">
        <v>169</v>
      </c>
      <c r="D67" s="69"/>
      <c r="E67" s="152" t="s">
        <v>430</v>
      </c>
      <c r="F67" s="152" t="s">
        <v>430</v>
      </c>
      <c r="G67" s="152" t="s">
        <v>430</v>
      </c>
      <c r="H67" s="152" t="s">
        <v>431</v>
      </c>
      <c r="I67" s="152" t="s">
        <v>430</v>
      </c>
      <c r="J67" s="152" t="s">
        <v>430</v>
      </c>
      <c r="K67" s="152" t="s">
        <v>430</v>
      </c>
      <c r="L67" s="152" t="s">
        <v>429</v>
      </c>
      <c r="M67" s="152" t="s">
        <v>430</v>
      </c>
      <c r="N67" s="140"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57"/>
      <c r="AF67" s="23" t="s">
        <v>431</v>
      </c>
      <c r="AG67" s="23" t="s">
        <v>431</v>
      </c>
      <c r="AH67" s="23" t="s">
        <v>431</v>
      </c>
      <c r="AI67" s="23" t="s">
        <v>431</v>
      </c>
      <c r="AJ67" s="23" t="s">
        <v>431</v>
      </c>
      <c r="AK67" s="23" t="s">
        <v>429</v>
      </c>
      <c r="AL67" s="46" t="s">
        <v>170</v>
      </c>
    </row>
    <row r="68" spans="1:38" s="2" customFormat="1" ht="26.25" customHeight="1" thickBot="1" x14ac:dyDescent="0.3">
      <c r="A68" s="67" t="s">
        <v>54</v>
      </c>
      <c r="B68" s="67" t="s">
        <v>171</v>
      </c>
      <c r="C68" s="68" t="s">
        <v>172</v>
      </c>
      <c r="D68" s="69"/>
      <c r="E68" s="152" t="s">
        <v>430</v>
      </c>
      <c r="F68" s="152" t="s">
        <v>430</v>
      </c>
      <c r="G68" s="152" t="s">
        <v>430</v>
      </c>
      <c r="H68" s="152" t="s">
        <v>430</v>
      </c>
      <c r="I68" s="152" t="s">
        <v>430</v>
      </c>
      <c r="J68" s="152" t="s">
        <v>430</v>
      </c>
      <c r="K68" s="152" t="s">
        <v>430</v>
      </c>
      <c r="L68" s="152" t="s">
        <v>429</v>
      </c>
      <c r="M68" s="152" t="s">
        <v>430</v>
      </c>
      <c r="N68" s="140"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57"/>
      <c r="AF68" s="23" t="s">
        <v>431</v>
      </c>
      <c r="AG68" s="23" t="s">
        <v>431</v>
      </c>
      <c r="AH68" s="23" t="s">
        <v>431</v>
      </c>
      <c r="AI68" s="23" t="s">
        <v>431</v>
      </c>
      <c r="AJ68" s="23" t="s">
        <v>431</v>
      </c>
      <c r="AK68" s="23" t="s">
        <v>429</v>
      </c>
      <c r="AL68" s="46" t="s">
        <v>173</v>
      </c>
    </row>
    <row r="69" spans="1:38" s="2" customFormat="1" ht="26.25" customHeight="1" thickBot="1" x14ac:dyDescent="0.3">
      <c r="A69" s="67" t="s">
        <v>54</v>
      </c>
      <c r="B69" s="67" t="s">
        <v>174</v>
      </c>
      <c r="C69" s="68" t="s">
        <v>175</v>
      </c>
      <c r="D69" s="74"/>
      <c r="E69" s="163" t="s">
        <v>431</v>
      </c>
      <c r="F69" s="152" t="s">
        <v>431</v>
      </c>
      <c r="G69" s="152" t="s">
        <v>431</v>
      </c>
      <c r="H69" s="152" t="s">
        <v>430</v>
      </c>
      <c r="I69" s="152" t="s">
        <v>430</v>
      </c>
      <c r="J69" s="152" t="s">
        <v>430</v>
      </c>
      <c r="K69" s="152" t="s">
        <v>430</v>
      </c>
      <c r="L69" s="152" t="s">
        <v>429</v>
      </c>
      <c r="M69" s="152" t="s">
        <v>430</v>
      </c>
      <c r="N69" s="140"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57"/>
      <c r="AF69" s="23" t="s">
        <v>431</v>
      </c>
      <c r="AG69" s="23" t="s">
        <v>431</v>
      </c>
      <c r="AH69" s="23" t="s">
        <v>431</v>
      </c>
      <c r="AI69" s="23" t="s">
        <v>431</v>
      </c>
      <c r="AJ69" s="23" t="s">
        <v>431</v>
      </c>
      <c r="AK69" s="23" t="s">
        <v>429</v>
      </c>
      <c r="AL69" s="46" t="s">
        <v>176</v>
      </c>
    </row>
    <row r="70" spans="1:38" s="2" customFormat="1" ht="26.25" customHeight="1" thickBot="1" x14ac:dyDescent="0.3">
      <c r="A70" s="67" t="s">
        <v>54</v>
      </c>
      <c r="B70" s="67" t="s">
        <v>177</v>
      </c>
      <c r="C70" s="68" t="s">
        <v>386</v>
      </c>
      <c r="D70" s="74"/>
      <c r="E70" s="163" t="s">
        <v>431</v>
      </c>
      <c r="F70" s="152" t="s">
        <v>431</v>
      </c>
      <c r="G70" s="152" t="s">
        <v>431</v>
      </c>
      <c r="H70" s="152" t="s">
        <v>430</v>
      </c>
      <c r="I70" s="152" t="s">
        <v>430</v>
      </c>
      <c r="J70" s="152" t="s">
        <v>430</v>
      </c>
      <c r="K70" s="152" t="s">
        <v>430</v>
      </c>
      <c r="L70" s="152" t="s">
        <v>429</v>
      </c>
      <c r="M70" s="152" t="s">
        <v>431</v>
      </c>
      <c r="N70" s="140"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57"/>
      <c r="AF70" s="23" t="s">
        <v>431</v>
      </c>
      <c r="AG70" s="23" t="s">
        <v>431</v>
      </c>
      <c r="AH70" s="23" t="s">
        <v>431</v>
      </c>
      <c r="AI70" s="23" t="s">
        <v>431</v>
      </c>
      <c r="AJ70" s="23" t="s">
        <v>431</v>
      </c>
      <c r="AK70" s="23" t="s">
        <v>429</v>
      </c>
      <c r="AL70" s="46" t="s">
        <v>413</v>
      </c>
    </row>
    <row r="71" spans="1:38" s="2" customFormat="1" ht="26.25" customHeight="1" thickBot="1" x14ac:dyDescent="0.3">
      <c r="A71" s="67" t="s">
        <v>54</v>
      </c>
      <c r="B71" s="67" t="s">
        <v>178</v>
      </c>
      <c r="C71" s="68" t="s">
        <v>179</v>
      </c>
      <c r="D71" s="74"/>
      <c r="E71" s="163" t="s">
        <v>431</v>
      </c>
      <c r="F71" s="152" t="s">
        <v>431</v>
      </c>
      <c r="G71" s="152" t="s">
        <v>431</v>
      </c>
      <c r="H71" s="152" t="s">
        <v>431</v>
      </c>
      <c r="I71" s="152" t="s">
        <v>430</v>
      </c>
      <c r="J71" s="152" t="s">
        <v>430</v>
      </c>
      <c r="K71" s="152" t="s">
        <v>430</v>
      </c>
      <c r="L71" s="152" t="s">
        <v>430</v>
      </c>
      <c r="M71" s="152" t="s">
        <v>431</v>
      </c>
      <c r="N71" s="140"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57"/>
      <c r="AF71" s="23" t="s">
        <v>431</v>
      </c>
      <c r="AG71" s="23" t="s">
        <v>431</v>
      </c>
      <c r="AH71" s="23" t="s">
        <v>431</v>
      </c>
      <c r="AI71" s="23" t="s">
        <v>431</v>
      </c>
      <c r="AJ71" s="23" t="s">
        <v>431</v>
      </c>
      <c r="AK71" s="23" t="s">
        <v>429</v>
      </c>
      <c r="AL71" s="46" t="s">
        <v>413</v>
      </c>
    </row>
    <row r="72" spans="1:38" s="2" customFormat="1" ht="26.25" customHeight="1" thickBot="1" x14ac:dyDescent="0.3">
      <c r="A72" s="67" t="s">
        <v>54</v>
      </c>
      <c r="B72" s="67" t="s">
        <v>180</v>
      </c>
      <c r="C72" s="68" t="s">
        <v>181</v>
      </c>
      <c r="D72" s="69"/>
      <c r="E72" s="152" t="s">
        <v>430</v>
      </c>
      <c r="F72" s="152" t="s">
        <v>430</v>
      </c>
      <c r="G72" s="152" t="s">
        <v>430</v>
      </c>
      <c r="H72" s="152" t="s">
        <v>430</v>
      </c>
      <c r="I72" s="152" t="s">
        <v>430</v>
      </c>
      <c r="J72" s="152" t="s">
        <v>430</v>
      </c>
      <c r="K72" s="152" t="s">
        <v>430</v>
      </c>
      <c r="L72" s="152" t="s">
        <v>429</v>
      </c>
      <c r="M72" s="152" t="s">
        <v>430</v>
      </c>
      <c r="N72" s="140"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57"/>
      <c r="AF72" s="23" t="s">
        <v>431</v>
      </c>
      <c r="AG72" s="23" t="s">
        <v>431</v>
      </c>
      <c r="AH72" s="23" t="s">
        <v>431</v>
      </c>
      <c r="AI72" s="23" t="s">
        <v>431</v>
      </c>
      <c r="AJ72" s="23" t="s">
        <v>431</v>
      </c>
      <c r="AK72" s="23" t="s">
        <v>429</v>
      </c>
      <c r="AL72" s="46" t="s">
        <v>182</v>
      </c>
    </row>
    <row r="73" spans="1:38" s="2" customFormat="1" ht="26.25" customHeight="1" thickBot="1" x14ac:dyDescent="0.3">
      <c r="A73" s="67" t="s">
        <v>54</v>
      </c>
      <c r="B73" s="67" t="s">
        <v>183</v>
      </c>
      <c r="C73" s="68" t="s">
        <v>184</v>
      </c>
      <c r="D73" s="69"/>
      <c r="E73" s="152" t="s">
        <v>430</v>
      </c>
      <c r="F73" s="152" t="s">
        <v>430</v>
      </c>
      <c r="G73" s="152" t="s">
        <v>430</v>
      </c>
      <c r="H73" s="152" t="s">
        <v>430</v>
      </c>
      <c r="I73" s="152" t="s">
        <v>430</v>
      </c>
      <c r="J73" s="152" t="s">
        <v>430</v>
      </c>
      <c r="K73" s="152" t="s">
        <v>430</v>
      </c>
      <c r="L73" s="152" t="s">
        <v>429</v>
      </c>
      <c r="M73" s="152" t="s">
        <v>430</v>
      </c>
      <c r="N73" s="140"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57"/>
      <c r="AF73" s="23" t="s">
        <v>431</v>
      </c>
      <c r="AG73" s="23" t="s">
        <v>431</v>
      </c>
      <c r="AH73" s="23" t="s">
        <v>431</v>
      </c>
      <c r="AI73" s="23" t="s">
        <v>431</v>
      </c>
      <c r="AJ73" s="23" t="s">
        <v>431</v>
      </c>
      <c r="AK73" s="23" t="s">
        <v>429</v>
      </c>
      <c r="AL73" s="46" t="s">
        <v>185</v>
      </c>
    </row>
    <row r="74" spans="1:38" s="2" customFormat="1" ht="26.25" customHeight="1" thickBot="1" x14ac:dyDescent="0.3">
      <c r="A74" s="67" t="s">
        <v>54</v>
      </c>
      <c r="B74" s="67" t="s">
        <v>186</v>
      </c>
      <c r="C74" s="68" t="s">
        <v>187</v>
      </c>
      <c r="D74" s="69"/>
      <c r="E74" s="152" t="s">
        <v>430</v>
      </c>
      <c r="F74" s="152" t="s">
        <v>430</v>
      </c>
      <c r="G74" s="152" t="s">
        <v>430</v>
      </c>
      <c r="H74" s="152" t="s">
        <v>430</v>
      </c>
      <c r="I74" s="152" t="s">
        <v>430</v>
      </c>
      <c r="J74" s="152" t="s">
        <v>430</v>
      </c>
      <c r="K74" s="152" t="s">
        <v>430</v>
      </c>
      <c r="L74" s="152" t="s">
        <v>429</v>
      </c>
      <c r="M74" s="152" t="s">
        <v>430</v>
      </c>
      <c r="N74" s="140"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57"/>
      <c r="AF74" s="23" t="s">
        <v>431</v>
      </c>
      <c r="AG74" s="23" t="s">
        <v>431</v>
      </c>
      <c r="AH74" s="23" t="s">
        <v>431</v>
      </c>
      <c r="AI74" s="23" t="s">
        <v>431</v>
      </c>
      <c r="AJ74" s="23" t="s">
        <v>431</v>
      </c>
      <c r="AK74" s="23" t="s">
        <v>429</v>
      </c>
      <c r="AL74" s="46" t="s">
        <v>188</v>
      </c>
    </row>
    <row r="75" spans="1:38" s="2" customFormat="1" ht="26.25" customHeight="1" thickBot="1" x14ac:dyDescent="0.3">
      <c r="A75" s="67" t="s">
        <v>54</v>
      </c>
      <c r="B75" s="67" t="s">
        <v>189</v>
      </c>
      <c r="C75" s="68" t="s">
        <v>190</v>
      </c>
      <c r="D75" s="74"/>
      <c r="E75" s="163" t="s">
        <v>430</v>
      </c>
      <c r="F75" s="152" t="s">
        <v>430</v>
      </c>
      <c r="G75" s="152" t="s">
        <v>430</v>
      </c>
      <c r="H75" s="152" t="s">
        <v>430</v>
      </c>
      <c r="I75" s="152" t="s">
        <v>430</v>
      </c>
      <c r="J75" s="152" t="s">
        <v>430</v>
      </c>
      <c r="K75" s="152" t="s">
        <v>430</v>
      </c>
      <c r="L75" s="152" t="s">
        <v>429</v>
      </c>
      <c r="M75" s="152" t="s">
        <v>430</v>
      </c>
      <c r="N75" s="140"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57"/>
      <c r="AF75" s="23" t="s">
        <v>431</v>
      </c>
      <c r="AG75" s="23" t="s">
        <v>431</v>
      </c>
      <c r="AH75" s="23" t="s">
        <v>431</v>
      </c>
      <c r="AI75" s="23" t="s">
        <v>431</v>
      </c>
      <c r="AJ75" s="23" t="s">
        <v>431</v>
      </c>
      <c r="AK75" s="23" t="s">
        <v>429</v>
      </c>
      <c r="AL75" s="46" t="s">
        <v>191</v>
      </c>
    </row>
    <row r="76" spans="1:38" s="2" customFormat="1" ht="26.25" customHeight="1" thickBot="1" x14ac:dyDescent="0.3">
      <c r="A76" s="67" t="s">
        <v>54</v>
      </c>
      <c r="B76" s="67" t="s">
        <v>192</v>
      </c>
      <c r="C76" s="68" t="s">
        <v>193</v>
      </c>
      <c r="D76" s="69"/>
      <c r="E76" s="152" t="s">
        <v>430</v>
      </c>
      <c r="F76" s="152" t="s">
        <v>430</v>
      </c>
      <c r="G76" s="152" t="s">
        <v>430</v>
      </c>
      <c r="H76" s="152" t="s">
        <v>430</v>
      </c>
      <c r="I76" s="152" t="s">
        <v>430</v>
      </c>
      <c r="J76" s="152" t="s">
        <v>430</v>
      </c>
      <c r="K76" s="152" t="s">
        <v>430</v>
      </c>
      <c r="L76" s="152" t="s">
        <v>429</v>
      </c>
      <c r="M76" s="152" t="s">
        <v>430</v>
      </c>
      <c r="N76" s="140"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57"/>
      <c r="AF76" s="23" t="s">
        <v>431</v>
      </c>
      <c r="AG76" s="23" t="s">
        <v>431</v>
      </c>
      <c r="AH76" s="23" t="s">
        <v>431</v>
      </c>
      <c r="AI76" s="23" t="s">
        <v>431</v>
      </c>
      <c r="AJ76" s="23" t="s">
        <v>431</v>
      </c>
      <c r="AK76" s="23" t="s">
        <v>429</v>
      </c>
      <c r="AL76" s="46" t="s">
        <v>194</v>
      </c>
    </row>
    <row r="77" spans="1:38" s="2" customFormat="1" ht="26.25" customHeight="1" thickBot="1" x14ac:dyDescent="0.3">
      <c r="A77" s="67" t="s">
        <v>54</v>
      </c>
      <c r="B77" s="67" t="s">
        <v>195</v>
      </c>
      <c r="C77" s="68" t="s">
        <v>196</v>
      </c>
      <c r="D77" s="69"/>
      <c r="E77" s="152" t="s">
        <v>430</v>
      </c>
      <c r="F77" s="152" t="s">
        <v>430</v>
      </c>
      <c r="G77" s="152" t="s">
        <v>430</v>
      </c>
      <c r="H77" s="152" t="s">
        <v>430</v>
      </c>
      <c r="I77" s="152" t="s">
        <v>430</v>
      </c>
      <c r="J77" s="152" t="s">
        <v>430</v>
      </c>
      <c r="K77" s="152" t="s">
        <v>430</v>
      </c>
      <c r="L77" s="152" t="s">
        <v>429</v>
      </c>
      <c r="M77" s="152" t="s">
        <v>430</v>
      </c>
      <c r="N77" s="140"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57"/>
      <c r="AF77" s="23" t="s">
        <v>431</v>
      </c>
      <c r="AG77" s="23" t="s">
        <v>431</v>
      </c>
      <c r="AH77" s="23" t="s">
        <v>431</v>
      </c>
      <c r="AI77" s="23" t="s">
        <v>431</v>
      </c>
      <c r="AJ77" s="23" t="s">
        <v>431</v>
      </c>
      <c r="AK77" s="23" t="s">
        <v>429</v>
      </c>
      <c r="AL77" s="46" t="s">
        <v>197</v>
      </c>
    </row>
    <row r="78" spans="1:38" s="2" customFormat="1" ht="26.25" customHeight="1" thickBot="1" x14ac:dyDescent="0.3">
      <c r="A78" s="67" t="s">
        <v>54</v>
      </c>
      <c r="B78" s="67" t="s">
        <v>198</v>
      </c>
      <c r="C78" s="68" t="s">
        <v>199</v>
      </c>
      <c r="D78" s="69"/>
      <c r="E78" s="152" t="s">
        <v>430</v>
      </c>
      <c r="F78" s="152" t="s">
        <v>430</v>
      </c>
      <c r="G78" s="152" t="s">
        <v>430</v>
      </c>
      <c r="H78" s="152" t="s">
        <v>430</v>
      </c>
      <c r="I78" s="152" t="s">
        <v>430</v>
      </c>
      <c r="J78" s="152" t="s">
        <v>430</v>
      </c>
      <c r="K78" s="152" t="s">
        <v>430</v>
      </c>
      <c r="L78" s="152" t="s">
        <v>429</v>
      </c>
      <c r="M78" s="152" t="s">
        <v>430</v>
      </c>
      <c r="N78" s="140"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57"/>
      <c r="AF78" s="23" t="s">
        <v>431</v>
      </c>
      <c r="AG78" s="23" t="s">
        <v>431</v>
      </c>
      <c r="AH78" s="23" t="s">
        <v>431</v>
      </c>
      <c r="AI78" s="23" t="s">
        <v>431</v>
      </c>
      <c r="AJ78" s="23" t="s">
        <v>431</v>
      </c>
      <c r="AK78" s="23" t="s">
        <v>429</v>
      </c>
      <c r="AL78" s="46" t="s">
        <v>200</v>
      </c>
    </row>
    <row r="79" spans="1:38" s="2" customFormat="1" ht="26.25" customHeight="1" thickBot="1" x14ac:dyDescent="0.3">
      <c r="A79" s="67" t="s">
        <v>54</v>
      </c>
      <c r="B79" s="67" t="s">
        <v>201</v>
      </c>
      <c r="C79" s="68" t="s">
        <v>202</v>
      </c>
      <c r="D79" s="69"/>
      <c r="E79" s="152" t="s">
        <v>430</v>
      </c>
      <c r="F79" s="152" t="s">
        <v>430</v>
      </c>
      <c r="G79" s="152" t="s">
        <v>430</v>
      </c>
      <c r="H79" s="152" t="s">
        <v>430</v>
      </c>
      <c r="I79" s="152" t="s">
        <v>430</v>
      </c>
      <c r="J79" s="152" t="s">
        <v>430</v>
      </c>
      <c r="K79" s="152" t="s">
        <v>430</v>
      </c>
      <c r="L79" s="152" t="s">
        <v>429</v>
      </c>
      <c r="M79" s="152" t="s">
        <v>430</v>
      </c>
      <c r="N79" s="140"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57"/>
      <c r="AF79" s="23" t="s">
        <v>431</v>
      </c>
      <c r="AG79" s="23" t="s">
        <v>431</v>
      </c>
      <c r="AH79" s="23" t="s">
        <v>431</v>
      </c>
      <c r="AI79" s="23" t="s">
        <v>431</v>
      </c>
      <c r="AJ79" s="23" t="s">
        <v>431</v>
      </c>
      <c r="AK79" s="23" t="s">
        <v>429</v>
      </c>
      <c r="AL79" s="46" t="s">
        <v>203</v>
      </c>
    </row>
    <row r="80" spans="1:38" s="2" customFormat="1" ht="26.25" customHeight="1" thickBot="1" x14ac:dyDescent="0.3">
      <c r="A80" s="67" t="s">
        <v>54</v>
      </c>
      <c r="B80" s="67" t="s">
        <v>204</v>
      </c>
      <c r="C80" s="68" t="s">
        <v>205</v>
      </c>
      <c r="D80" s="69"/>
      <c r="E80" s="152" t="s">
        <v>430</v>
      </c>
      <c r="F80" s="152" t="s">
        <v>430</v>
      </c>
      <c r="G80" s="152" t="s">
        <v>430</v>
      </c>
      <c r="H80" s="152" t="s">
        <v>430</v>
      </c>
      <c r="I80" s="152" t="s">
        <v>430</v>
      </c>
      <c r="J80" s="152" t="s">
        <v>430</v>
      </c>
      <c r="K80" s="152" t="s">
        <v>430</v>
      </c>
      <c r="L80" s="152" t="s">
        <v>429</v>
      </c>
      <c r="M80" s="152" t="s">
        <v>430</v>
      </c>
      <c r="N80" s="140"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57"/>
      <c r="AF80" s="23" t="s">
        <v>431</v>
      </c>
      <c r="AG80" s="23" t="s">
        <v>431</v>
      </c>
      <c r="AH80" s="23" t="s">
        <v>431</v>
      </c>
      <c r="AI80" s="23" t="s">
        <v>431</v>
      </c>
      <c r="AJ80" s="23" t="s">
        <v>431</v>
      </c>
      <c r="AK80" s="23" t="s">
        <v>429</v>
      </c>
      <c r="AL80" s="46" t="s">
        <v>413</v>
      </c>
    </row>
    <row r="81" spans="1:38" s="2" customFormat="1" ht="26.25" customHeight="1" thickBot="1" x14ac:dyDescent="0.3">
      <c r="A81" s="67" t="s">
        <v>54</v>
      </c>
      <c r="B81" s="67" t="s">
        <v>206</v>
      </c>
      <c r="C81" s="68" t="s">
        <v>207</v>
      </c>
      <c r="D81" s="69"/>
      <c r="E81" s="152" t="s">
        <v>431</v>
      </c>
      <c r="F81" s="152" t="s">
        <v>431</v>
      </c>
      <c r="G81" s="152" t="s">
        <v>431</v>
      </c>
      <c r="H81" s="152" t="s">
        <v>431</v>
      </c>
      <c r="I81" s="152" t="s">
        <v>430</v>
      </c>
      <c r="J81" s="152" t="s">
        <v>430</v>
      </c>
      <c r="K81" s="152" t="s">
        <v>430</v>
      </c>
      <c r="L81" s="152" t="s">
        <v>431</v>
      </c>
      <c r="M81" s="152" t="s">
        <v>431</v>
      </c>
      <c r="N81" s="140"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57"/>
      <c r="AF81" s="23" t="s">
        <v>431</v>
      </c>
      <c r="AG81" s="23" t="s">
        <v>431</v>
      </c>
      <c r="AH81" s="23" t="s">
        <v>431</v>
      </c>
      <c r="AI81" s="23" t="s">
        <v>431</v>
      </c>
      <c r="AJ81" s="23" t="s">
        <v>431</v>
      </c>
      <c r="AK81" s="23" t="s">
        <v>429</v>
      </c>
      <c r="AL81" s="46" t="s">
        <v>208</v>
      </c>
    </row>
    <row r="82" spans="1:38" s="2" customFormat="1" ht="26.25" customHeight="1" thickBot="1" x14ac:dyDescent="0.3">
      <c r="A82" s="67" t="s">
        <v>209</v>
      </c>
      <c r="B82" s="67" t="s">
        <v>210</v>
      </c>
      <c r="C82" s="77" t="s">
        <v>211</v>
      </c>
      <c r="D82" s="69"/>
      <c r="E82" s="152" t="s">
        <v>431</v>
      </c>
      <c r="F82" s="152">
        <v>126.3767184</v>
      </c>
      <c r="G82" s="152" t="s">
        <v>431</v>
      </c>
      <c r="H82" s="152" t="s">
        <v>431</v>
      </c>
      <c r="I82" s="152" t="s">
        <v>429</v>
      </c>
      <c r="J82" s="152" t="s">
        <v>429</v>
      </c>
      <c r="K82" s="152" t="s">
        <v>429</v>
      </c>
      <c r="L82" s="152" t="s">
        <v>429</v>
      </c>
      <c r="M82" s="152" t="s">
        <v>431</v>
      </c>
      <c r="N82" s="140"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57"/>
      <c r="AF82" s="23" t="s">
        <v>431</v>
      </c>
      <c r="AG82" s="23" t="s">
        <v>431</v>
      </c>
      <c r="AH82" s="23" t="s">
        <v>431</v>
      </c>
      <c r="AI82" s="23" t="s">
        <v>431</v>
      </c>
      <c r="AJ82" s="23" t="s">
        <v>431</v>
      </c>
      <c r="AK82" s="146">
        <v>105313932</v>
      </c>
      <c r="AL82" s="46" t="s">
        <v>220</v>
      </c>
    </row>
    <row r="83" spans="1:38" s="2" customFormat="1" ht="26.25" customHeight="1" thickBot="1" x14ac:dyDescent="0.3">
      <c r="A83" s="67" t="s">
        <v>54</v>
      </c>
      <c r="B83" s="282" t="s">
        <v>212</v>
      </c>
      <c r="C83" s="77" t="s">
        <v>213</v>
      </c>
      <c r="D83" s="69"/>
      <c r="E83" s="152" t="s">
        <v>430</v>
      </c>
      <c r="F83" s="152" t="s">
        <v>430</v>
      </c>
      <c r="G83" s="152" t="s">
        <v>430</v>
      </c>
      <c r="H83" s="152" t="s">
        <v>430</v>
      </c>
      <c r="I83" s="152" t="s">
        <v>430</v>
      </c>
      <c r="J83" s="152" t="s">
        <v>430</v>
      </c>
      <c r="K83" s="152" t="s">
        <v>430</v>
      </c>
      <c r="L83" s="152" t="s">
        <v>429</v>
      </c>
      <c r="M83" s="152" t="s">
        <v>430</v>
      </c>
      <c r="N83" s="140"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57"/>
      <c r="AF83" s="23" t="s">
        <v>431</v>
      </c>
      <c r="AG83" s="23" t="s">
        <v>431</v>
      </c>
      <c r="AH83" s="23" t="s">
        <v>431</v>
      </c>
      <c r="AI83" s="23" t="s">
        <v>431</v>
      </c>
      <c r="AJ83" s="23" t="s">
        <v>431</v>
      </c>
      <c r="AK83" s="23" t="s">
        <v>429</v>
      </c>
      <c r="AL83" s="46" t="s">
        <v>413</v>
      </c>
    </row>
    <row r="84" spans="1:38" s="2" customFormat="1" ht="26.25" customHeight="1" thickBot="1" x14ac:dyDescent="0.3">
      <c r="A84" s="67" t="s">
        <v>54</v>
      </c>
      <c r="B84" s="282" t="s">
        <v>214</v>
      </c>
      <c r="C84" s="77" t="s">
        <v>215</v>
      </c>
      <c r="D84" s="69"/>
      <c r="E84" s="152" t="s">
        <v>430</v>
      </c>
      <c r="F84" s="152" t="s">
        <v>430</v>
      </c>
      <c r="G84" s="152" t="s">
        <v>431</v>
      </c>
      <c r="H84" s="152" t="s">
        <v>431</v>
      </c>
      <c r="I84" s="152" t="s">
        <v>430</v>
      </c>
      <c r="J84" s="152" t="s">
        <v>430</v>
      </c>
      <c r="K84" s="152" t="s">
        <v>430</v>
      </c>
      <c r="L84" s="152" t="s">
        <v>429</v>
      </c>
      <c r="M84" s="152" t="s">
        <v>430</v>
      </c>
      <c r="N84" s="140"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57"/>
      <c r="AF84" s="23" t="s">
        <v>431</v>
      </c>
      <c r="AG84" s="23" t="s">
        <v>431</v>
      </c>
      <c r="AH84" s="23" t="s">
        <v>431</v>
      </c>
      <c r="AI84" s="23" t="s">
        <v>431</v>
      </c>
      <c r="AJ84" s="23" t="s">
        <v>431</v>
      </c>
      <c r="AK84" s="23" t="s">
        <v>429</v>
      </c>
      <c r="AL84" s="46" t="s">
        <v>413</v>
      </c>
    </row>
    <row r="85" spans="1:38" s="2" customFormat="1" ht="26.25" customHeight="1" thickBot="1" x14ac:dyDescent="0.3">
      <c r="A85" s="67" t="s">
        <v>209</v>
      </c>
      <c r="B85" s="68" t="s">
        <v>216</v>
      </c>
      <c r="C85" s="77" t="s">
        <v>404</v>
      </c>
      <c r="D85" s="69"/>
      <c r="E85" s="152" t="s">
        <v>431</v>
      </c>
      <c r="F85" s="152">
        <v>25.02</v>
      </c>
      <c r="G85" s="152" t="s">
        <v>431</v>
      </c>
      <c r="H85" s="152" t="s">
        <v>431</v>
      </c>
      <c r="I85" s="152" t="s">
        <v>431</v>
      </c>
      <c r="J85" s="152" t="s">
        <v>431</v>
      </c>
      <c r="K85" s="152" t="s">
        <v>431</v>
      </c>
      <c r="L85" s="152" t="s">
        <v>429</v>
      </c>
      <c r="M85" s="152" t="s">
        <v>431</v>
      </c>
      <c r="N85" s="140"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57"/>
      <c r="AF85" s="23" t="s">
        <v>431</v>
      </c>
      <c r="AG85" s="23" t="s">
        <v>431</v>
      </c>
      <c r="AH85" s="23" t="s">
        <v>431</v>
      </c>
      <c r="AI85" s="23" t="s">
        <v>431</v>
      </c>
      <c r="AJ85" s="23" t="s">
        <v>431</v>
      </c>
      <c r="AK85" s="23" t="s">
        <v>429</v>
      </c>
      <c r="AL85" s="46" t="s">
        <v>217</v>
      </c>
    </row>
    <row r="86" spans="1:38" s="2" customFormat="1" ht="26.25" customHeight="1" thickBot="1" x14ac:dyDescent="0.3">
      <c r="A86" s="67" t="s">
        <v>209</v>
      </c>
      <c r="B86" s="68" t="s">
        <v>218</v>
      </c>
      <c r="C86" s="77" t="s">
        <v>219</v>
      </c>
      <c r="D86" s="69"/>
      <c r="E86" s="152" t="s">
        <v>431</v>
      </c>
      <c r="F86" s="152">
        <v>0.02</v>
      </c>
      <c r="G86" s="152" t="s">
        <v>431</v>
      </c>
      <c r="H86" s="152" t="s">
        <v>431</v>
      </c>
      <c r="I86" s="152" t="s">
        <v>431</v>
      </c>
      <c r="J86" s="152" t="s">
        <v>431</v>
      </c>
      <c r="K86" s="152" t="s">
        <v>431</v>
      </c>
      <c r="L86" s="152" t="s">
        <v>429</v>
      </c>
      <c r="M86" s="152" t="s">
        <v>431</v>
      </c>
      <c r="N86" s="140"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57"/>
      <c r="AF86" s="23" t="s">
        <v>431</v>
      </c>
      <c r="AG86" s="23" t="s">
        <v>431</v>
      </c>
      <c r="AH86" s="23" t="s">
        <v>431</v>
      </c>
      <c r="AI86" s="23" t="s">
        <v>431</v>
      </c>
      <c r="AJ86" s="23" t="s">
        <v>431</v>
      </c>
      <c r="AK86" s="23" t="s">
        <v>429</v>
      </c>
      <c r="AL86" s="46" t="s">
        <v>220</v>
      </c>
    </row>
    <row r="87" spans="1:38" s="2" customFormat="1" ht="26.25" customHeight="1" thickBot="1" x14ac:dyDescent="0.3">
      <c r="A87" s="67" t="s">
        <v>209</v>
      </c>
      <c r="B87" s="68" t="s">
        <v>221</v>
      </c>
      <c r="C87" s="77" t="s">
        <v>222</v>
      </c>
      <c r="D87" s="69"/>
      <c r="E87" s="152" t="s">
        <v>431</v>
      </c>
      <c r="F87" s="152" t="s">
        <v>430</v>
      </c>
      <c r="G87" s="152" t="s">
        <v>431</v>
      </c>
      <c r="H87" s="152" t="s">
        <v>431</v>
      </c>
      <c r="I87" s="152" t="s">
        <v>431</v>
      </c>
      <c r="J87" s="152" t="s">
        <v>431</v>
      </c>
      <c r="K87" s="152" t="s">
        <v>431</v>
      </c>
      <c r="L87" s="152" t="s">
        <v>429</v>
      </c>
      <c r="M87" s="152" t="s">
        <v>431</v>
      </c>
      <c r="N87" s="140"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57"/>
      <c r="AF87" s="23" t="s">
        <v>431</v>
      </c>
      <c r="AG87" s="23" t="s">
        <v>431</v>
      </c>
      <c r="AH87" s="23" t="s">
        <v>431</v>
      </c>
      <c r="AI87" s="23" t="s">
        <v>431</v>
      </c>
      <c r="AJ87" s="23" t="s">
        <v>431</v>
      </c>
      <c r="AK87" s="23" t="s">
        <v>429</v>
      </c>
      <c r="AL87" s="46" t="s">
        <v>220</v>
      </c>
    </row>
    <row r="88" spans="1:38" s="2" customFormat="1" ht="26.25" customHeight="1" thickBot="1" x14ac:dyDescent="0.3">
      <c r="A88" s="67" t="s">
        <v>209</v>
      </c>
      <c r="B88" s="68" t="s">
        <v>223</v>
      </c>
      <c r="C88" s="77" t="s">
        <v>224</v>
      </c>
      <c r="D88" s="69"/>
      <c r="E88" s="152">
        <v>0.17199999999999999</v>
      </c>
      <c r="F88" s="152">
        <v>0.2032906862745098</v>
      </c>
      <c r="G88" s="152">
        <v>0.2</v>
      </c>
      <c r="H88" s="152">
        <v>1.1467E-2</v>
      </c>
      <c r="I88" s="152">
        <v>6.4063876000000006E-2</v>
      </c>
      <c r="J88" s="152">
        <v>9.6095813999999988E-2</v>
      </c>
      <c r="K88" s="152">
        <v>0.16015968999999999</v>
      </c>
      <c r="L88" s="152" t="s">
        <v>429</v>
      </c>
      <c r="M88" s="152">
        <v>0.322009451</v>
      </c>
      <c r="N88" s="140"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57"/>
      <c r="AF88" s="23" t="s">
        <v>431</v>
      </c>
      <c r="AG88" s="23" t="s">
        <v>431</v>
      </c>
      <c r="AH88" s="23" t="s">
        <v>431</v>
      </c>
      <c r="AI88" s="23" t="s">
        <v>431</v>
      </c>
      <c r="AJ88" s="23" t="s">
        <v>431</v>
      </c>
      <c r="AK88" s="23" t="s">
        <v>429</v>
      </c>
      <c r="AL88" s="46" t="s">
        <v>413</v>
      </c>
    </row>
    <row r="89" spans="1:38" s="2" customFormat="1" ht="26.25" customHeight="1" thickBot="1" x14ac:dyDescent="0.3">
      <c r="A89" s="67" t="s">
        <v>209</v>
      </c>
      <c r="B89" s="68" t="s">
        <v>225</v>
      </c>
      <c r="C89" s="77" t="s">
        <v>226</v>
      </c>
      <c r="D89" s="69"/>
      <c r="E89" s="152" t="s">
        <v>431</v>
      </c>
      <c r="F89" s="152">
        <v>1.38</v>
      </c>
      <c r="G89" s="152" t="s">
        <v>431</v>
      </c>
      <c r="H89" s="152" t="s">
        <v>431</v>
      </c>
      <c r="I89" s="152" t="s">
        <v>429</v>
      </c>
      <c r="J89" s="152" t="s">
        <v>431</v>
      </c>
      <c r="K89" s="152" t="s">
        <v>431</v>
      </c>
      <c r="L89" s="152" t="s">
        <v>429</v>
      </c>
      <c r="M89" s="152" t="s">
        <v>431</v>
      </c>
      <c r="N89" s="140"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57"/>
      <c r="AF89" s="23" t="s">
        <v>431</v>
      </c>
      <c r="AG89" s="23" t="s">
        <v>431</v>
      </c>
      <c r="AH89" s="23" t="s">
        <v>431</v>
      </c>
      <c r="AI89" s="23" t="s">
        <v>431</v>
      </c>
      <c r="AJ89" s="23" t="s">
        <v>431</v>
      </c>
      <c r="AK89" s="23" t="s">
        <v>429</v>
      </c>
      <c r="AL89" s="46" t="s">
        <v>413</v>
      </c>
    </row>
    <row r="90" spans="1:38" s="7" customFormat="1" ht="26.25" customHeight="1" thickBot="1" x14ac:dyDescent="0.3">
      <c r="A90" s="67" t="s">
        <v>209</v>
      </c>
      <c r="B90" s="68" t="s">
        <v>227</v>
      </c>
      <c r="C90" s="77" t="s">
        <v>228</v>
      </c>
      <c r="D90" s="69"/>
      <c r="E90" s="152" t="s">
        <v>430</v>
      </c>
      <c r="F90" s="152" t="s">
        <v>430</v>
      </c>
      <c r="G90" s="152" t="s">
        <v>430</v>
      </c>
      <c r="H90" s="152" t="s">
        <v>430</v>
      </c>
      <c r="I90" s="152" t="s">
        <v>430</v>
      </c>
      <c r="J90" s="152" t="s">
        <v>430</v>
      </c>
      <c r="K90" s="152" t="s">
        <v>430</v>
      </c>
      <c r="L90" s="152" t="s">
        <v>429</v>
      </c>
      <c r="M90" s="152" t="s">
        <v>430</v>
      </c>
      <c r="N90" s="140"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57"/>
      <c r="AF90" s="23" t="s">
        <v>431</v>
      </c>
      <c r="AG90" s="23" t="s">
        <v>431</v>
      </c>
      <c r="AH90" s="23" t="s">
        <v>431</v>
      </c>
      <c r="AI90" s="23" t="s">
        <v>431</v>
      </c>
      <c r="AJ90" s="23" t="s">
        <v>431</v>
      </c>
      <c r="AK90" s="23" t="s">
        <v>429</v>
      </c>
      <c r="AL90" s="46" t="s">
        <v>413</v>
      </c>
    </row>
    <row r="91" spans="1:38" s="2" customFormat="1" ht="26.25" customHeight="1" thickBot="1" x14ac:dyDescent="0.3">
      <c r="A91" s="67" t="s">
        <v>209</v>
      </c>
      <c r="B91" s="67" t="s">
        <v>405</v>
      </c>
      <c r="C91" s="68" t="s">
        <v>229</v>
      </c>
      <c r="D91" s="69"/>
      <c r="E91" s="152" t="s">
        <v>430</v>
      </c>
      <c r="F91" s="152" t="s">
        <v>430</v>
      </c>
      <c r="G91" s="152" t="s">
        <v>430</v>
      </c>
      <c r="H91" s="152" t="s">
        <v>430</v>
      </c>
      <c r="I91" s="152" t="s">
        <v>430</v>
      </c>
      <c r="J91" s="152" t="s">
        <v>430</v>
      </c>
      <c r="K91" s="152" t="s">
        <v>430</v>
      </c>
      <c r="L91" s="152" t="s">
        <v>429</v>
      </c>
      <c r="M91" s="152" t="s">
        <v>430</v>
      </c>
      <c r="N91" s="140"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57"/>
      <c r="AF91" s="23" t="s">
        <v>431</v>
      </c>
      <c r="AG91" s="23" t="s">
        <v>431</v>
      </c>
      <c r="AH91" s="23" t="s">
        <v>431</v>
      </c>
      <c r="AI91" s="23" t="s">
        <v>431</v>
      </c>
      <c r="AJ91" s="23" t="s">
        <v>431</v>
      </c>
      <c r="AK91" s="23" t="s">
        <v>429</v>
      </c>
      <c r="AL91" s="46" t="s">
        <v>413</v>
      </c>
    </row>
    <row r="92" spans="1:38" s="2" customFormat="1" ht="26.25" customHeight="1" thickBot="1" x14ac:dyDescent="0.3">
      <c r="A92" s="67" t="s">
        <v>54</v>
      </c>
      <c r="B92" s="67" t="s">
        <v>230</v>
      </c>
      <c r="C92" s="68" t="s">
        <v>231</v>
      </c>
      <c r="D92" s="74"/>
      <c r="E92" s="163">
        <v>16.796341529999999</v>
      </c>
      <c r="F92" s="152">
        <v>2.8488091449999988</v>
      </c>
      <c r="G92" s="152">
        <v>33.426000000000002</v>
      </c>
      <c r="H92" s="152">
        <v>5.9970000000000002E-2</v>
      </c>
      <c r="I92" s="152">
        <v>9.6120000000000001</v>
      </c>
      <c r="J92" s="152">
        <v>14.41788</v>
      </c>
      <c r="K92" s="152">
        <v>24.0298081</v>
      </c>
      <c r="L92" s="152" t="s">
        <v>429</v>
      </c>
      <c r="M92" s="152">
        <v>16.605043510000002</v>
      </c>
      <c r="N92" s="140"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57"/>
      <c r="AF92" s="23" t="s">
        <v>431</v>
      </c>
      <c r="AG92" s="23" t="s">
        <v>431</v>
      </c>
      <c r="AH92" s="23" t="s">
        <v>431</v>
      </c>
      <c r="AI92" s="23" t="s">
        <v>431</v>
      </c>
      <c r="AJ92" s="23" t="s">
        <v>431</v>
      </c>
      <c r="AK92" s="23" t="s">
        <v>429</v>
      </c>
      <c r="AL92" s="46" t="s">
        <v>232</v>
      </c>
    </row>
    <row r="93" spans="1:38" s="2" customFormat="1" ht="26.25" customHeight="1" thickBot="1" x14ac:dyDescent="0.3">
      <c r="A93" s="67" t="s">
        <v>54</v>
      </c>
      <c r="B93" s="67" t="s">
        <v>233</v>
      </c>
      <c r="C93" s="68" t="s">
        <v>406</v>
      </c>
      <c r="D93" s="74"/>
      <c r="E93" s="163" t="s">
        <v>431</v>
      </c>
      <c r="F93" s="152">
        <v>204.40619445499999</v>
      </c>
      <c r="G93" s="152" t="s">
        <v>431</v>
      </c>
      <c r="H93" s="152" t="s">
        <v>431</v>
      </c>
      <c r="I93" s="152" t="s">
        <v>429</v>
      </c>
      <c r="J93" s="152" t="s">
        <v>429</v>
      </c>
      <c r="K93" s="152" t="s">
        <v>429</v>
      </c>
      <c r="L93" s="152" t="s">
        <v>429</v>
      </c>
      <c r="M93" s="152" t="s">
        <v>431</v>
      </c>
      <c r="N93" s="140" t="s">
        <v>431</v>
      </c>
      <c r="O93" s="140" t="s">
        <v>431</v>
      </c>
      <c r="P93" s="140" t="s">
        <v>431</v>
      </c>
      <c r="Q93" s="140" t="s">
        <v>431</v>
      </c>
      <c r="R93" s="140" t="s">
        <v>431</v>
      </c>
      <c r="S93" s="140" t="s">
        <v>431</v>
      </c>
      <c r="T93" s="140" t="s">
        <v>431</v>
      </c>
      <c r="U93" s="140" t="s">
        <v>431</v>
      </c>
      <c r="V93" s="140" t="s">
        <v>431</v>
      </c>
      <c r="W93" s="140" t="s">
        <v>429</v>
      </c>
      <c r="X93" s="140" t="s">
        <v>429</v>
      </c>
      <c r="Y93" s="140" t="s">
        <v>429</v>
      </c>
      <c r="Z93" s="140" t="s">
        <v>429</v>
      </c>
      <c r="AA93" s="140" t="s">
        <v>429</v>
      </c>
      <c r="AB93" s="140" t="s">
        <v>429</v>
      </c>
      <c r="AC93" s="140" t="s">
        <v>429</v>
      </c>
      <c r="AD93" s="140" t="s">
        <v>429</v>
      </c>
      <c r="AE93" s="57"/>
      <c r="AF93" s="23" t="s">
        <v>431</v>
      </c>
      <c r="AG93" s="23" t="s">
        <v>431</v>
      </c>
      <c r="AH93" s="23" t="s">
        <v>431</v>
      </c>
      <c r="AI93" s="23" t="s">
        <v>431</v>
      </c>
      <c r="AJ93" s="23" t="s">
        <v>431</v>
      </c>
      <c r="AK93" s="23"/>
      <c r="AL93" s="46" t="s">
        <v>234</v>
      </c>
    </row>
    <row r="94" spans="1:38" s="2" customFormat="1" ht="26.25" customHeight="1" thickBot="1" x14ac:dyDescent="0.3">
      <c r="A94" s="67" t="s">
        <v>54</v>
      </c>
      <c r="B94" s="283" t="s">
        <v>407</v>
      </c>
      <c r="C94" s="68" t="s">
        <v>235</v>
      </c>
      <c r="D94" s="69"/>
      <c r="E94" s="152" t="s">
        <v>430</v>
      </c>
      <c r="F94" s="152" t="s">
        <v>430</v>
      </c>
      <c r="G94" s="152" t="s">
        <v>430</v>
      </c>
      <c r="H94" s="152" t="s">
        <v>430</v>
      </c>
      <c r="I94" s="152" t="s">
        <v>430</v>
      </c>
      <c r="J94" s="152" t="s">
        <v>430</v>
      </c>
      <c r="K94" s="152" t="s">
        <v>430</v>
      </c>
      <c r="L94" s="152" t="s">
        <v>429</v>
      </c>
      <c r="M94" s="152" t="s">
        <v>430</v>
      </c>
      <c r="N94" s="140"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57"/>
      <c r="AF94" s="23" t="s">
        <v>431</v>
      </c>
      <c r="AG94" s="23" t="s">
        <v>431</v>
      </c>
      <c r="AH94" s="23" t="s">
        <v>431</v>
      </c>
      <c r="AI94" s="23" t="s">
        <v>431</v>
      </c>
      <c r="AJ94" s="23" t="s">
        <v>431</v>
      </c>
      <c r="AK94" s="23" t="s">
        <v>429</v>
      </c>
      <c r="AL94" s="46" t="s">
        <v>413</v>
      </c>
    </row>
    <row r="95" spans="1:38" s="2" customFormat="1" ht="26.25" customHeight="1" thickBot="1" x14ac:dyDescent="0.3">
      <c r="A95" s="67" t="s">
        <v>54</v>
      </c>
      <c r="B95" s="283" t="s">
        <v>236</v>
      </c>
      <c r="C95" s="68" t="s">
        <v>237</v>
      </c>
      <c r="D95" s="74"/>
      <c r="E95" s="152" t="s">
        <v>429</v>
      </c>
      <c r="F95" s="152" t="s">
        <v>429</v>
      </c>
      <c r="G95" s="152" t="s">
        <v>429</v>
      </c>
      <c r="H95" s="152" t="s">
        <v>429</v>
      </c>
      <c r="I95" s="152" t="s">
        <v>429</v>
      </c>
      <c r="J95" s="152" t="s">
        <v>429</v>
      </c>
      <c r="K95" s="152">
        <v>7.9827814579999998</v>
      </c>
      <c r="L95" s="152" t="s">
        <v>429</v>
      </c>
      <c r="M95" s="152" t="s">
        <v>429</v>
      </c>
      <c r="N95" s="140"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57"/>
      <c r="AF95" s="23" t="s">
        <v>431</v>
      </c>
      <c r="AG95" s="23" t="s">
        <v>431</v>
      </c>
      <c r="AH95" s="23" t="s">
        <v>431</v>
      </c>
      <c r="AI95" s="23" t="s">
        <v>431</v>
      </c>
      <c r="AJ95" s="23" t="s">
        <v>431</v>
      </c>
      <c r="AK95" s="23" t="s">
        <v>429</v>
      </c>
      <c r="AL95" s="46" t="s">
        <v>413</v>
      </c>
    </row>
    <row r="96" spans="1:38" s="2" customFormat="1" ht="26.25" customHeight="1" thickBot="1" x14ac:dyDescent="0.3">
      <c r="A96" s="67" t="s">
        <v>54</v>
      </c>
      <c r="B96" s="67" t="s">
        <v>238</v>
      </c>
      <c r="C96" s="68" t="s">
        <v>239</v>
      </c>
      <c r="D96" s="74"/>
      <c r="E96" s="163" t="s">
        <v>430</v>
      </c>
      <c r="F96" s="152" t="s">
        <v>430</v>
      </c>
      <c r="G96" s="152" t="s">
        <v>430</v>
      </c>
      <c r="H96" s="152" t="s">
        <v>430</v>
      </c>
      <c r="I96" s="152" t="s">
        <v>430</v>
      </c>
      <c r="J96" s="152" t="s">
        <v>430</v>
      </c>
      <c r="K96" s="152" t="s">
        <v>430</v>
      </c>
      <c r="L96" s="152" t="s">
        <v>429</v>
      </c>
      <c r="M96" s="152" t="s">
        <v>430</v>
      </c>
      <c r="N96" s="140"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57"/>
      <c r="AF96" s="23" t="s">
        <v>431</v>
      </c>
      <c r="AG96" s="23" t="s">
        <v>431</v>
      </c>
      <c r="AH96" s="23" t="s">
        <v>431</v>
      </c>
      <c r="AI96" s="23" t="s">
        <v>431</v>
      </c>
      <c r="AJ96" s="23" t="s">
        <v>431</v>
      </c>
      <c r="AK96" s="23" t="s">
        <v>429</v>
      </c>
      <c r="AL96" s="46" t="s">
        <v>413</v>
      </c>
    </row>
    <row r="97" spans="1:38" s="2" customFormat="1" ht="26.25" customHeight="1" thickBot="1" x14ac:dyDescent="0.3">
      <c r="A97" s="67" t="s">
        <v>54</v>
      </c>
      <c r="B97" s="67" t="s">
        <v>240</v>
      </c>
      <c r="C97" s="68" t="s">
        <v>241</v>
      </c>
      <c r="D97" s="74"/>
      <c r="E97" s="163" t="s">
        <v>431</v>
      </c>
      <c r="F97" s="152" t="s">
        <v>431</v>
      </c>
      <c r="G97" s="152" t="s">
        <v>431</v>
      </c>
      <c r="H97" s="152" t="s">
        <v>431</v>
      </c>
      <c r="I97" s="152" t="s">
        <v>431</v>
      </c>
      <c r="J97" s="152" t="s">
        <v>431</v>
      </c>
      <c r="K97" s="152" t="s">
        <v>431</v>
      </c>
      <c r="L97" s="152" t="s">
        <v>429</v>
      </c>
      <c r="M97" s="152" t="s">
        <v>431</v>
      </c>
      <c r="N97" s="140"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57"/>
      <c r="AF97" s="23" t="s">
        <v>431</v>
      </c>
      <c r="AG97" s="23" t="s">
        <v>431</v>
      </c>
      <c r="AH97" s="23" t="s">
        <v>431</v>
      </c>
      <c r="AI97" s="23" t="s">
        <v>431</v>
      </c>
      <c r="AJ97" s="23" t="s">
        <v>431</v>
      </c>
      <c r="AK97" s="23" t="s">
        <v>429</v>
      </c>
      <c r="AL97" s="46" t="s">
        <v>413</v>
      </c>
    </row>
    <row r="98" spans="1:38" s="2" customFormat="1" ht="26.25" customHeight="1" thickBot="1" x14ac:dyDescent="0.3">
      <c r="A98" s="67" t="s">
        <v>54</v>
      </c>
      <c r="B98" s="67" t="s">
        <v>242</v>
      </c>
      <c r="C98" s="68" t="s">
        <v>243</v>
      </c>
      <c r="D98" s="74"/>
      <c r="E98" s="163">
        <v>19.04264465</v>
      </c>
      <c r="F98" s="152">
        <v>5.66</v>
      </c>
      <c r="G98" s="152">
        <v>6.08</v>
      </c>
      <c r="H98" s="152">
        <v>1.9351290000000001</v>
      </c>
      <c r="I98" s="152">
        <v>3.4668000000000001</v>
      </c>
      <c r="J98" s="152">
        <v>5.2001999999999997</v>
      </c>
      <c r="K98" s="152">
        <v>8.6669999999999998</v>
      </c>
      <c r="L98" s="152" t="s">
        <v>429</v>
      </c>
      <c r="M98" s="152">
        <v>58.155011170000002</v>
      </c>
      <c r="N98" s="140"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57"/>
      <c r="AF98" s="23" t="s">
        <v>431</v>
      </c>
      <c r="AG98" s="23" t="s">
        <v>431</v>
      </c>
      <c r="AH98" s="23" t="s">
        <v>431</v>
      </c>
      <c r="AI98" s="23" t="s">
        <v>431</v>
      </c>
      <c r="AJ98" s="23" t="s">
        <v>431</v>
      </c>
      <c r="AK98" s="23" t="s">
        <v>429</v>
      </c>
      <c r="AL98" s="46" t="s">
        <v>413</v>
      </c>
    </row>
    <row r="99" spans="1:38" s="2" customFormat="1" ht="26.25" customHeight="1" thickBot="1" x14ac:dyDescent="0.3">
      <c r="A99" s="67" t="s">
        <v>244</v>
      </c>
      <c r="B99" s="67" t="s">
        <v>245</v>
      </c>
      <c r="C99" s="68" t="s">
        <v>408</v>
      </c>
      <c r="D99" s="74"/>
      <c r="E99" s="163">
        <v>0.7915856</v>
      </c>
      <c r="F99" s="152">
        <v>83.273523200000014</v>
      </c>
      <c r="G99" s="152" t="s">
        <v>431</v>
      </c>
      <c r="H99" s="152">
        <v>217.92640000000003</v>
      </c>
      <c r="I99" s="152">
        <v>2.627936</v>
      </c>
      <c r="J99" s="152">
        <v>4.0380479999999999</v>
      </c>
      <c r="K99" s="152">
        <v>8.8452479999999998</v>
      </c>
      <c r="L99" s="152" t="s">
        <v>429</v>
      </c>
      <c r="M99" s="152" t="s">
        <v>431</v>
      </c>
      <c r="N99" s="140"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57"/>
      <c r="AF99" s="23" t="s">
        <v>431</v>
      </c>
      <c r="AG99" s="23" t="s">
        <v>431</v>
      </c>
      <c r="AH99" s="23" t="s">
        <v>431</v>
      </c>
      <c r="AI99" s="23" t="s">
        <v>431</v>
      </c>
      <c r="AJ99" s="23" t="s">
        <v>431</v>
      </c>
      <c r="AK99" s="23">
        <v>6409.6</v>
      </c>
      <c r="AL99" s="46" t="s">
        <v>246</v>
      </c>
    </row>
    <row r="100" spans="1:38" s="2" customFormat="1" ht="26.25" customHeight="1" thickBot="1" x14ac:dyDescent="0.3">
      <c r="A100" s="67" t="s">
        <v>244</v>
      </c>
      <c r="B100" s="67" t="s">
        <v>247</v>
      </c>
      <c r="C100" s="68" t="s">
        <v>409</v>
      </c>
      <c r="D100" s="74"/>
      <c r="E100" s="163">
        <v>0.57543884999999984</v>
      </c>
      <c r="F100" s="152">
        <v>48.947533199999988</v>
      </c>
      <c r="G100" s="152" t="s">
        <v>431</v>
      </c>
      <c r="H100" s="152">
        <v>88.468829999999983</v>
      </c>
      <c r="I100" s="152">
        <v>1.0960739999999998</v>
      </c>
      <c r="J100" s="152">
        <v>1.6832564999999999</v>
      </c>
      <c r="K100" s="152">
        <v>3.6405314999999989</v>
      </c>
      <c r="L100" s="152" t="s">
        <v>429</v>
      </c>
      <c r="M100" s="152" t="s">
        <v>431</v>
      </c>
      <c r="N100" s="140"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57"/>
      <c r="AF100" s="23" t="s">
        <v>431</v>
      </c>
      <c r="AG100" s="23" t="s">
        <v>431</v>
      </c>
      <c r="AH100" s="23" t="s">
        <v>431</v>
      </c>
      <c r="AI100" s="23" t="s">
        <v>431</v>
      </c>
      <c r="AJ100" s="23" t="s">
        <v>431</v>
      </c>
      <c r="AK100" s="23">
        <v>7829.1</v>
      </c>
      <c r="AL100" s="46" t="s">
        <v>246</v>
      </c>
    </row>
    <row r="101" spans="1:38" s="2" customFormat="1" ht="26.25" customHeight="1" thickBot="1" x14ac:dyDescent="0.3">
      <c r="A101" s="67" t="s">
        <v>244</v>
      </c>
      <c r="B101" s="67" t="s">
        <v>248</v>
      </c>
      <c r="C101" s="68" t="s">
        <v>249</v>
      </c>
      <c r="D101" s="74"/>
      <c r="E101" s="163">
        <v>0.13937039999999998</v>
      </c>
      <c r="F101" s="152">
        <v>3.9023712000000006</v>
      </c>
      <c r="G101" s="152" t="s">
        <v>431</v>
      </c>
      <c r="H101" s="152">
        <v>24.389819999999997</v>
      </c>
      <c r="I101" s="152">
        <v>0.34842600000000001</v>
      </c>
      <c r="J101" s="152">
        <v>1.0452779999999999</v>
      </c>
      <c r="K101" s="152">
        <v>2.4389819999999998</v>
      </c>
      <c r="L101" s="152" t="s">
        <v>429</v>
      </c>
      <c r="M101" s="152" t="s">
        <v>431</v>
      </c>
      <c r="N101" s="140"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57"/>
      <c r="AF101" s="23" t="s">
        <v>431</v>
      </c>
      <c r="AG101" s="23" t="s">
        <v>431</v>
      </c>
      <c r="AH101" s="23" t="s">
        <v>431</v>
      </c>
      <c r="AI101" s="23" t="s">
        <v>431</v>
      </c>
      <c r="AJ101" s="23" t="s">
        <v>431</v>
      </c>
      <c r="AK101" s="23">
        <v>17421.3</v>
      </c>
      <c r="AL101" s="46" t="s">
        <v>246</v>
      </c>
    </row>
    <row r="102" spans="1:38" s="2" customFormat="1" ht="26.25" customHeight="1" thickBot="1" x14ac:dyDescent="0.3">
      <c r="A102" s="67" t="s">
        <v>244</v>
      </c>
      <c r="B102" s="67" t="s">
        <v>250</v>
      </c>
      <c r="C102" s="68" t="s">
        <v>387</v>
      </c>
      <c r="D102" s="74"/>
      <c r="E102" s="163">
        <v>0.89405067500000013</v>
      </c>
      <c r="F102" s="152">
        <v>14.349354250000001</v>
      </c>
      <c r="G102" s="152" t="s">
        <v>431</v>
      </c>
      <c r="H102" s="152">
        <v>138.72102999999998</v>
      </c>
      <c r="I102" s="152">
        <v>7.6360200000000017E-2</v>
      </c>
      <c r="J102" s="152">
        <v>1.527204</v>
      </c>
      <c r="K102" s="152">
        <v>8.2299326666666666</v>
      </c>
      <c r="L102" s="152" t="s">
        <v>429</v>
      </c>
      <c r="M102" s="152" t="s">
        <v>431</v>
      </c>
      <c r="N102" s="140"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57"/>
      <c r="AF102" s="23" t="s">
        <v>431</v>
      </c>
      <c r="AG102" s="23" t="s">
        <v>431</v>
      </c>
      <c r="AH102" s="23" t="s">
        <v>431</v>
      </c>
      <c r="AI102" s="23" t="s">
        <v>431</v>
      </c>
      <c r="AJ102" s="23" t="s">
        <v>431</v>
      </c>
      <c r="AK102" s="23">
        <v>12726.7</v>
      </c>
      <c r="AL102" s="46" t="s">
        <v>246</v>
      </c>
    </row>
    <row r="103" spans="1:38" s="2" customFormat="1" ht="26.25" customHeight="1" thickBot="1" x14ac:dyDescent="0.3">
      <c r="A103" s="67" t="s">
        <v>244</v>
      </c>
      <c r="B103" s="67" t="s">
        <v>251</v>
      </c>
      <c r="C103" s="68" t="s">
        <v>252</v>
      </c>
      <c r="D103" s="74"/>
      <c r="E103" s="284">
        <v>4.3428E-4</v>
      </c>
      <c r="F103" s="152">
        <v>2.7984740000000001E-2</v>
      </c>
      <c r="G103" s="152" t="s">
        <v>431</v>
      </c>
      <c r="H103" s="152">
        <v>5.9220000000000002E-2</v>
      </c>
      <c r="I103" s="152">
        <v>2.8952000000000001E-3</v>
      </c>
      <c r="J103" s="152">
        <v>4.4086000000000004E-3</v>
      </c>
      <c r="K103" s="152">
        <v>9.5410000000000009E-3</v>
      </c>
      <c r="L103" s="152" t="s">
        <v>429</v>
      </c>
      <c r="M103" s="152" t="s">
        <v>431</v>
      </c>
      <c r="N103" s="140"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57"/>
      <c r="AF103" s="23" t="s">
        <v>431</v>
      </c>
      <c r="AG103" s="23" t="s">
        <v>431</v>
      </c>
      <c r="AH103" s="23" t="s">
        <v>431</v>
      </c>
      <c r="AI103" s="23" t="s">
        <v>431</v>
      </c>
      <c r="AJ103" s="23" t="s">
        <v>431</v>
      </c>
      <c r="AK103" s="23">
        <v>6.58</v>
      </c>
      <c r="AL103" s="46" t="s">
        <v>246</v>
      </c>
    </row>
    <row r="104" spans="1:38" s="2" customFormat="1" ht="26.25" customHeight="1" thickBot="1" x14ac:dyDescent="0.3">
      <c r="A104" s="67" t="s">
        <v>244</v>
      </c>
      <c r="B104" s="67" t="s">
        <v>253</v>
      </c>
      <c r="C104" s="68" t="s">
        <v>254</v>
      </c>
      <c r="D104" s="74"/>
      <c r="E104" s="163">
        <v>1.0564E-2</v>
      </c>
      <c r="F104" s="152">
        <v>0.76985150000000002</v>
      </c>
      <c r="G104" s="152" t="s">
        <v>431</v>
      </c>
      <c r="H104" s="152">
        <v>1.8486999999999998</v>
      </c>
      <c r="I104" s="152">
        <v>2.6409999999999999E-2</v>
      </c>
      <c r="J104" s="152">
        <v>7.9230000000000009E-2</v>
      </c>
      <c r="K104" s="152">
        <v>0.18487000000000001</v>
      </c>
      <c r="L104" s="152" t="s">
        <v>429</v>
      </c>
      <c r="M104" s="152" t="s">
        <v>431</v>
      </c>
      <c r="N104" s="140"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57"/>
      <c r="AF104" s="23" t="s">
        <v>431</v>
      </c>
      <c r="AG104" s="23" t="s">
        <v>431</v>
      </c>
      <c r="AH104" s="23" t="s">
        <v>431</v>
      </c>
      <c r="AI104" s="23" t="s">
        <v>431</v>
      </c>
      <c r="AJ104" s="23" t="s">
        <v>431</v>
      </c>
      <c r="AK104" s="23">
        <v>1320.5</v>
      </c>
      <c r="AL104" s="46" t="s">
        <v>246</v>
      </c>
    </row>
    <row r="105" spans="1:38" s="2" customFormat="1" ht="26.25" customHeight="1" thickBot="1" x14ac:dyDescent="0.3">
      <c r="A105" s="67" t="s">
        <v>244</v>
      </c>
      <c r="B105" s="67" t="s">
        <v>255</v>
      </c>
      <c r="C105" s="68" t="s">
        <v>256</v>
      </c>
      <c r="D105" s="74"/>
      <c r="E105" s="163">
        <v>0.10319339999999999</v>
      </c>
      <c r="F105" s="152">
        <v>2.1947850000000004</v>
      </c>
      <c r="G105" s="152" t="s">
        <v>431</v>
      </c>
      <c r="H105" s="152">
        <v>7.5983199999999993</v>
      </c>
      <c r="I105" s="152">
        <v>7.1876000000000009E-2</v>
      </c>
      <c r="J105" s="152">
        <v>0.11294799999999999</v>
      </c>
      <c r="K105" s="152">
        <v>0.24643199999999998</v>
      </c>
      <c r="L105" s="152" t="s">
        <v>429</v>
      </c>
      <c r="M105" s="152" t="s">
        <v>431</v>
      </c>
      <c r="N105" s="140"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57"/>
      <c r="AF105" s="23" t="s">
        <v>431</v>
      </c>
      <c r="AG105" s="23" t="s">
        <v>431</v>
      </c>
      <c r="AH105" s="23" t="s">
        <v>431</v>
      </c>
      <c r="AI105" s="23" t="s">
        <v>431</v>
      </c>
      <c r="AJ105" s="23" t="s">
        <v>431</v>
      </c>
      <c r="AK105" s="23">
        <v>513.4</v>
      </c>
      <c r="AL105" s="46" t="s">
        <v>246</v>
      </c>
    </row>
    <row r="106" spans="1:38" s="2" customFormat="1" ht="26.25" customHeight="1" thickBot="1" x14ac:dyDescent="0.3">
      <c r="A106" s="67" t="s">
        <v>244</v>
      </c>
      <c r="B106" s="67" t="s">
        <v>257</v>
      </c>
      <c r="C106" s="68" t="s">
        <v>258</v>
      </c>
      <c r="D106" s="74"/>
      <c r="E106" s="163">
        <v>3.0489690000000003E-3</v>
      </c>
      <c r="F106" s="152">
        <v>2.2298430000000001E-2</v>
      </c>
      <c r="G106" s="152" t="s">
        <v>431</v>
      </c>
      <c r="H106" s="152">
        <v>0.22450120000000001</v>
      </c>
      <c r="I106" s="152">
        <v>1.5169000000000001E-3</v>
      </c>
      <c r="J106" s="152">
        <v>2.4270400000000001E-3</v>
      </c>
      <c r="K106" s="152">
        <v>5.15746E-3</v>
      </c>
      <c r="L106" s="152" t="s">
        <v>429</v>
      </c>
      <c r="M106" s="152" t="s">
        <v>431</v>
      </c>
      <c r="N106" s="140"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57"/>
      <c r="AF106" s="23" t="s">
        <v>431</v>
      </c>
      <c r="AG106" s="23" t="s">
        <v>431</v>
      </c>
      <c r="AH106" s="23" t="s">
        <v>431</v>
      </c>
      <c r="AI106" s="23" t="s">
        <v>431</v>
      </c>
      <c r="AJ106" s="23" t="s">
        <v>431</v>
      </c>
      <c r="AK106" s="23">
        <v>15.169</v>
      </c>
      <c r="AL106" s="46" t="s">
        <v>246</v>
      </c>
    </row>
    <row r="107" spans="1:38" s="2" customFormat="1" ht="26.25" customHeight="1" thickBot="1" x14ac:dyDescent="0.3">
      <c r="A107" s="67" t="s">
        <v>244</v>
      </c>
      <c r="B107" s="67" t="s">
        <v>259</v>
      </c>
      <c r="C107" s="68" t="s">
        <v>380</v>
      </c>
      <c r="D107" s="74"/>
      <c r="E107" s="163">
        <v>0.27684444579999989</v>
      </c>
      <c r="F107" s="152">
        <v>17.568974444999995</v>
      </c>
      <c r="G107" s="152" t="s">
        <v>431</v>
      </c>
      <c r="H107" s="152">
        <v>51.109743839999986</v>
      </c>
      <c r="I107" s="152">
        <v>0.31943589899999997</v>
      </c>
      <c r="J107" s="152">
        <v>4.2591453199999991</v>
      </c>
      <c r="K107" s="152">
        <v>20.230940269999994</v>
      </c>
      <c r="L107" s="152" t="s">
        <v>429</v>
      </c>
      <c r="M107" s="152" t="s">
        <v>431</v>
      </c>
      <c r="N107" s="140"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57"/>
      <c r="AF107" s="23" t="s">
        <v>431</v>
      </c>
      <c r="AG107" s="23" t="s">
        <v>431</v>
      </c>
      <c r="AH107" s="23" t="s">
        <v>431</v>
      </c>
      <c r="AI107" s="23" t="s">
        <v>431</v>
      </c>
      <c r="AJ107" s="23" t="s">
        <v>431</v>
      </c>
      <c r="AK107" s="23">
        <v>106478.63299999997</v>
      </c>
      <c r="AL107" s="46" t="s">
        <v>246</v>
      </c>
    </row>
    <row r="108" spans="1:38" s="2" customFormat="1" ht="26.25" customHeight="1" thickBot="1" x14ac:dyDescent="0.3">
      <c r="A108" s="67" t="s">
        <v>244</v>
      </c>
      <c r="B108" s="67" t="s">
        <v>260</v>
      </c>
      <c r="C108" s="68" t="s">
        <v>381</v>
      </c>
      <c r="D108" s="74"/>
      <c r="E108" s="163" t="s">
        <v>430</v>
      </c>
      <c r="F108" s="152" t="s">
        <v>430</v>
      </c>
      <c r="G108" s="152" t="s">
        <v>431</v>
      </c>
      <c r="H108" s="152" t="s">
        <v>430</v>
      </c>
      <c r="I108" s="152" t="s">
        <v>430</v>
      </c>
      <c r="J108" s="152" t="s">
        <v>430</v>
      </c>
      <c r="K108" s="152" t="s">
        <v>430</v>
      </c>
      <c r="L108" s="152" t="s">
        <v>429</v>
      </c>
      <c r="M108" s="152" t="s">
        <v>431</v>
      </c>
      <c r="N108" s="140"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57"/>
      <c r="AF108" s="23" t="s">
        <v>431</v>
      </c>
      <c r="AG108" s="23" t="s">
        <v>431</v>
      </c>
      <c r="AH108" s="23" t="s">
        <v>431</v>
      </c>
      <c r="AI108" s="23" t="s">
        <v>431</v>
      </c>
      <c r="AJ108" s="23" t="s">
        <v>431</v>
      </c>
      <c r="AK108" s="23" t="s">
        <v>430</v>
      </c>
      <c r="AL108" s="46" t="s">
        <v>246</v>
      </c>
    </row>
    <row r="109" spans="1:38" s="2" customFormat="1" ht="26.25" customHeight="1" thickBot="1" x14ac:dyDescent="0.3">
      <c r="A109" s="67" t="s">
        <v>244</v>
      </c>
      <c r="B109" s="67" t="s">
        <v>261</v>
      </c>
      <c r="C109" s="68" t="s">
        <v>382</v>
      </c>
      <c r="D109" s="74"/>
      <c r="E109" s="163" t="s">
        <v>430</v>
      </c>
      <c r="F109" s="152" t="s">
        <v>430</v>
      </c>
      <c r="G109" s="152" t="s">
        <v>431</v>
      </c>
      <c r="H109" s="152" t="s">
        <v>430</v>
      </c>
      <c r="I109" s="152" t="s">
        <v>430</v>
      </c>
      <c r="J109" s="152" t="s">
        <v>430</v>
      </c>
      <c r="K109" s="152" t="s">
        <v>430</v>
      </c>
      <c r="L109" s="152" t="s">
        <v>429</v>
      </c>
      <c r="M109" s="152" t="s">
        <v>431</v>
      </c>
      <c r="N109" s="140"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57"/>
      <c r="AF109" s="23" t="s">
        <v>431</v>
      </c>
      <c r="AG109" s="23" t="s">
        <v>431</v>
      </c>
      <c r="AH109" s="23" t="s">
        <v>431</v>
      </c>
      <c r="AI109" s="23" t="s">
        <v>431</v>
      </c>
      <c r="AJ109" s="23" t="s">
        <v>431</v>
      </c>
      <c r="AK109" s="23" t="s">
        <v>430</v>
      </c>
      <c r="AL109" s="46" t="s">
        <v>246</v>
      </c>
    </row>
    <row r="110" spans="1:38" s="2" customFormat="1" ht="26.25" customHeight="1" thickBot="1" x14ac:dyDescent="0.3">
      <c r="A110" s="67" t="s">
        <v>244</v>
      </c>
      <c r="B110" s="67" t="s">
        <v>262</v>
      </c>
      <c r="C110" s="68" t="s">
        <v>383</v>
      </c>
      <c r="D110" s="74"/>
      <c r="E110" s="163">
        <v>0.92110137006666681</v>
      </c>
      <c r="F110" s="152">
        <v>81.53050570424999</v>
      </c>
      <c r="G110" s="152" t="s">
        <v>431</v>
      </c>
      <c r="H110" s="152">
        <v>139.729339912</v>
      </c>
      <c r="I110" s="152">
        <v>3.9103360049999996</v>
      </c>
      <c r="J110" s="152">
        <v>28.675797370000002</v>
      </c>
      <c r="K110" s="152">
        <v>37.539225647999992</v>
      </c>
      <c r="L110" s="152" t="s">
        <v>429</v>
      </c>
      <c r="M110" s="152" t="s">
        <v>431</v>
      </c>
      <c r="N110" s="140"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57"/>
      <c r="AF110" s="23" t="s">
        <v>431</v>
      </c>
      <c r="AG110" s="23" t="s">
        <v>431</v>
      </c>
      <c r="AH110" s="23" t="s">
        <v>431</v>
      </c>
      <c r="AI110" s="23" t="s">
        <v>431</v>
      </c>
      <c r="AJ110" s="23" t="s">
        <v>431</v>
      </c>
      <c r="AK110" s="23">
        <v>260689.06699999998</v>
      </c>
      <c r="AL110" s="46" t="s">
        <v>246</v>
      </c>
    </row>
    <row r="111" spans="1:38" s="2" customFormat="1" ht="26.25" customHeight="1" thickBot="1" x14ac:dyDescent="0.3">
      <c r="A111" s="67" t="s">
        <v>244</v>
      </c>
      <c r="B111" s="67" t="s">
        <v>263</v>
      </c>
      <c r="C111" s="68" t="s">
        <v>377</v>
      </c>
      <c r="D111" s="74"/>
      <c r="E111" s="163">
        <v>6.3825000000000004E-4</v>
      </c>
      <c r="F111" s="152">
        <v>0.14173860499999996</v>
      </c>
      <c r="G111" s="152" t="s">
        <v>431</v>
      </c>
      <c r="H111" s="152">
        <v>6.0427500000000002E-2</v>
      </c>
      <c r="I111" s="152" t="s">
        <v>429</v>
      </c>
      <c r="J111" s="152" t="s">
        <v>429</v>
      </c>
      <c r="K111" s="152" t="s">
        <v>429</v>
      </c>
      <c r="L111" s="152" t="s">
        <v>429</v>
      </c>
      <c r="M111" s="152" t="s">
        <v>431</v>
      </c>
      <c r="N111" s="140"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57"/>
      <c r="AF111" s="23" t="s">
        <v>431</v>
      </c>
      <c r="AG111" s="23" t="s">
        <v>431</v>
      </c>
      <c r="AH111" s="23" t="s">
        <v>431</v>
      </c>
      <c r="AI111" s="23" t="s">
        <v>431</v>
      </c>
      <c r="AJ111" s="23" t="s">
        <v>431</v>
      </c>
      <c r="AK111" s="23">
        <v>2458.9549999999999</v>
      </c>
      <c r="AL111" s="46" t="s">
        <v>246</v>
      </c>
    </row>
    <row r="112" spans="1:38" s="2" customFormat="1" ht="26.25" customHeight="1" thickBot="1" x14ac:dyDescent="0.3">
      <c r="A112" s="67" t="s">
        <v>264</v>
      </c>
      <c r="B112" s="67" t="s">
        <v>265</v>
      </c>
      <c r="C112" s="68" t="s">
        <v>266</v>
      </c>
      <c r="D112" s="69"/>
      <c r="E112" s="152">
        <v>69.072156000000021</v>
      </c>
      <c r="F112" s="152" t="s">
        <v>431</v>
      </c>
      <c r="G112" s="152" t="s">
        <v>431</v>
      </c>
      <c r="H112" s="152">
        <v>56.431500000000014</v>
      </c>
      <c r="I112" s="152" t="s">
        <v>431</v>
      </c>
      <c r="J112" s="152" t="s">
        <v>431</v>
      </c>
      <c r="K112" s="152" t="s">
        <v>431</v>
      </c>
      <c r="L112" s="152" t="s">
        <v>431</v>
      </c>
      <c r="M112" s="152" t="s">
        <v>431</v>
      </c>
      <c r="N112" s="140"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57"/>
      <c r="AF112" s="23" t="s">
        <v>431</v>
      </c>
      <c r="AG112" s="23" t="s">
        <v>431</v>
      </c>
      <c r="AH112" s="23" t="s">
        <v>431</v>
      </c>
      <c r="AI112" s="23" t="s">
        <v>431</v>
      </c>
      <c r="AJ112" s="23" t="s">
        <v>431</v>
      </c>
      <c r="AK112" s="146">
        <v>1128630000</v>
      </c>
      <c r="AL112" s="46" t="s">
        <v>419</v>
      </c>
    </row>
    <row r="113" spans="1:38" s="2" customFormat="1" ht="26.25" customHeight="1" thickBot="1" x14ac:dyDescent="0.3">
      <c r="A113" s="67" t="s">
        <v>264</v>
      </c>
      <c r="B113" s="82" t="s">
        <v>267</v>
      </c>
      <c r="C113" s="83" t="s">
        <v>268</v>
      </c>
      <c r="D113" s="69"/>
      <c r="E113" s="152" t="s">
        <v>429</v>
      </c>
      <c r="F113" s="152" t="s">
        <v>429</v>
      </c>
      <c r="G113" s="152" t="s">
        <v>429</v>
      </c>
      <c r="H113" s="152" t="s">
        <v>430</v>
      </c>
      <c r="I113" s="152" t="s">
        <v>429</v>
      </c>
      <c r="J113" s="152" t="s">
        <v>429</v>
      </c>
      <c r="K113" s="152" t="s">
        <v>429</v>
      </c>
      <c r="L113" s="152" t="s">
        <v>429</v>
      </c>
      <c r="M113" s="152" t="s">
        <v>429</v>
      </c>
      <c r="N113" s="140"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57"/>
      <c r="AF113" s="23" t="s">
        <v>431</v>
      </c>
      <c r="AG113" s="23" t="s">
        <v>431</v>
      </c>
      <c r="AH113" s="23" t="s">
        <v>431</v>
      </c>
      <c r="AI113" s="23" t="s">
        <v>431</v>
      </c>
      <c r="AJ113" s="23" t="s">
        <v>431</v>
      </c>
      <c r="AK113" s="23" t="s">
        <v>429</v>
      </c>
      <c r="AL113" s="46" t="s">
        <v>413</v>
      </c>
    </row>
    <row r="114" spans="1:38" s="2" customFormat="1" ht="26.25" customHeight="1" thickBot="1" x14ac:dyDescent="0.3">
      <c r="A114" s="67" t="s">
        <v>264</v>
      </c>
      <c r="B114" s="82" t="s">
        <v>269</v>
      </c>
      <c r="C114" s="83" t="s">
        <v>388</v>
      </c>
      <c r="D114" s="69"/>
      <c r="E114" s="152" t="s">
        <v>429</v>
      </c>
      <c r="F114" s="152" t="s">
        <v>429</v>
      </c>
      <c r="G114" s="152" t="s">
        <v>429</v>
      </c>
      <c r="H114" s="152" t="s">
        <v>429</v>
      </c>
      <c r="I114" s="152" t="s">
        <v>429</v>
      </c>
      <c r="J114" s="152" t="s">
        <v>429</v>
      </c>
      <c r="K114" s="152" t="s">
        <v>429</v>
      </c>
      <c r="L114" s="152" t="s">
        <v>429</v>
      </c>
      <c r="M114" s="152" t="s">
        <v>429</v>
      </c>
      <c r="N114" s="140"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57"/>
      <c r="AF114" s="23" t="s">
        <v>431</v>
      </c>
      <c r="AG114" s="23" t="s">
        <v>431</v>
      </c>
      <c r="AH114" s="23" t="s">
        <v>431</v>
      </c>
      <c r="AI114" s="23" t="s">
        <v>431</v>
      </c>
      <c r="AJ114" s="23" t="s">
        <v>431</v>
      </c>
      <c r="AK114" s="23" t="s">
        <v>429</v>
      </c>
      <c r="AL114" s="46" t="s">
        <v>413</v>
      </c>
    </row>
    <row r="115" spans="1:38" s="2" customFormat="1" ht="26.25" customHeight="1" thickBot="1" x14ac:dyDescent="0.3">
      <c r="A115" s="67" t="s">
        <v>264</v>
      </c>
      <c r="B115" s="82" t="s">
        <v>270</v>
      </c>
      <c r="C115" s="83" t="s">
        <v>271</v>
      </c>
      <c r="D115" s="69"/>
      <c r="E115" s="152" t="s">
        <v>429</v>
      </c>
      <c r="F115" s="152" t="s">
        <v>429</v>
      </c>
      <c r="G115" s="152" t="s">
        <v>429</v>
      </c>
      <c r="H115" s="152" t="s">
        <v>429</v>
      </c>
      <c r="I115" s="152" t="s">
        <v>429</v>
      </c>
      <c r="J115" s="152" t="s">
        <v>429</v>
      </c>
      <c r="K115" s="152" t="s">
        <v>429</v>
      </c>
      <c r="L115" s="152" t="s">
        <v>429</v>
      </c>
      <c r="M115" s="152" t="s">
        <v>429</v>
      </c>
      <c r="N115" s="140"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57"/>
      <c r="AF115" s="23" t="s">
        <v>431</v>
      </c>
      <c r="AG115" s="23" t="s">
        <v>431</v>
      </c>
      <c r="AH115" s="23" t="s">
        <v>431</v>
      </c>
      <c r="AI115" s="23" t="s">
        <v>431</v>
      </c>
      <c r="AJ115" s="23" t="s">
        <v>431</v>
      </c>
      <c r="AK115" s="23" t="s">
        <v>429</v>
      </c>
      <c r="AL115" s="46" t="s">
        <v>413</v>
      </c>
    </row>
    <row r="116" spans="1:38" s="2" customFormat="1" ht="26.25" customHeight="1" thickBot="1" x14ac:dyDescent="0.3">
      <c r="A116" s="67" t="s">
        <v>264</v>
      </c>
      <c r="B116" s="67" t="s">
        <v>272</v>
      </c>
      <c r="C116" s="68" t="s">
        <v>410</v>
      </c>
      <c r="D116" s="69"/>
      <c r="E116" s="152" t="s">
        <v>429</v>
      </c>
      <c r="F116" s="152" t="s">
        <v>429</v>
      </c>
      <c r="G116" s="152" t="s">
        <v>429</v>
      </c>
      <c r="H116" s="152" t="s">
        <v>430</v>
      </c>
      <c r="I116" s="152" t="s">
        <v>429</v>
      </c>
      <c r="J116" s="152" t="s">
        <v>429</v>
      </c>
      <c r="K116" s="152" t="s">
        <v>429</v>
      </c>
      <c r="L116" s="152" t="s">
        <v>429</v>
      </c>
      <c r="M116" s="152" t="s">
        <v>429</v>
      </c>
      <c r="N116" s="140"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57"/>
      <c r="AF116" s="23" t="s">
        <v>431</v>
      </c>
      <c r="AG116" s="23" t="s">
        <v>431</v>
      </c>
      <c r="AH116" s="23" t="s">
        <v>431</v>
      </c>
      <c r="AI116" s="23" t="s">
        <v>431</v>
      </c>
      <c r="AJ116" s="23" t="s">
        <v>431</v>
      </c>
      <c r="AK116" s="23" t="s">
        <v>429</v>
      </c>
      <c r="AL116" s="46" t="s">
        <v>413</v>
      </c>
    </row>
    <row r="117" spans="1:38" s="2" customFormat="1" ht="26.25" customHeight="1" thickBot="1" x14ac:dyDescent="0.3">
      <c r="A117" s="67" t="s">
        <v>264</v>
      </c>
      <c r="B117" s="67" t="s">
        <v>273</v>
      </c>
      <c r="C117" s="68" t="s">
        <v>274</v>
      </c>
      <c r="D117" s="69"/>
      <c r="E117" s="152" t="s">
        <v>429</v>
      </c>
      <c r="F117" s="152" t="s">
        <v>429</v>
      </c>
      <c r="G117" s="152" t="s">
        <v>429</v>
      </c>
      <c r="H117" s="152" t="s">
        <v>429</v>
      </c>
      <c r="I117" s="152" t="s">
        <v>429</v>
      </c>
      <c r="J117" s="152" t="s">
        <v>429</v>
      </c>
      <c r="K117" s="152" t="s">
        <v>429</v>
      </c>
      <c r="L117" s="152" t="s">
        <v>429</v>
      </c>
      <c r="M117" s="152" t="s">
        <v>429</v>
      </c>
      <c r="N117" s="140"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57"/>
      <c r="AF117" s="23" t="s">
        <v>431</v>
      </c>
      <c r="AG117" s="23" t="s">
        <v>431</v>
      </c>
      <c r="AH117" s="23" t="s">
        <v>431</v>
      </c>
      <c r="AI117" s="23" t="s">
        <v>431</v>
      </c>
      <c r="AJ117" s="23" t="s">
        <v>431</v>
      </c>
      <c r="AK117" s="23" t="s">
        <v>429</v>
      </c>
      <c r="AL117" s="46" t="s">
        <v>413</v>
      </c>
    </row>
    <row r="118" spans="1:38" s="2" customFormat="1" ht="26.25" customHeight="1" thickBot="1" x14ac:dyDescent="0.3">
      <c r="A118" s="67" t="s">
        <v>264</v>
      </c>
      <c r="B118" s="67" t="s">
        <v>275</v>
      </c>
      <c r="C118" s="68" t="s">
        <v>411</v>
      </c>
      <c r="D118" s="69"/>
      <c r="E118" s="152" t="s">
        <v>429</v>
      </c>
      <c r="F118" s="152" t="s">
        <v>429</v>
      </c>
      <c r="G118" s="152" t="s">
        <v>429</v>
      </c>
      <c r="H118" s="152" t="s">
        <v>429</v>
      </c>
      <c r="I118" s="152" t="s">
        <v>429</v>
      </c>
      <c r="J118" s="152" t="s">
        <v>429</v>
      </c>
      <c r="K118" s="152" t="s">
        <v>429</v>
      </c>
      <c r="L118" s="152" t="s">
        <v>429</v>
      </c>
      <c r="M118" s="152" t="s">
        <v>429</v>
      </c>
      <c r="N118" s="140"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57"/>
      <c r="AF118" s="23" t="s">
        <v>431</v>
      </c>
      <c r="AG118" s="23" t="s">
        <v>431</v>
      </c>
      <c r="AH118" s="23" t="s">
        <v>431</v>
      </c>
      <c r="AI118" s="23" t="s">
        <v>431</v>
      </c>
      <c r="AJ118" s="23" t="s">
        <v>431</v>
      </c>
      <c r="AK118" s="23" t="s">
        <v>429</v>
      </c>
      <c r="AL118" s="46" t="s">
        <v>413</v>
      </c>
    </row>
    <row r="119" spans="1:38" s="2" customFormat="1" ht="26.25" customHeight="1" thickBot="1" x14ac:dyDescent="0.3">
      <c r="A119" s="67" t="s">
        <v>264</v>
      </c>
      <c r="B119" s="67" t="s">
        <v>276</v>
      </c>
      <c r="C119" s="68" t="s">
        <v>277</v>
      </c>
      <c r="D119" s="69"/>
      <c r="E119" s="152" t="s">
        <v>431</v>
      </c>
      <c r="F119" s="152" t="s">
        <v>431</v>
      </c>
      <c r="G119" s="152" t="s">
        <v>431</v>
      </c>
      <c r="H119" s="152" t="s">
        <v>431</v>
      </c>
      <c r="I119" s="152">
        <v>8.350104</v>
      </c>
      <c r="J119" s="152">
        <v>217.10270399999999</v>
      </c>
      <c r="K119" s="152">
        <v>217.10270399999999</v>
      </c>
      <c r="L119" s="152" t="s">
        <v>431</v>
      </c>
      <c r="M119" s="152" t="s">
        <v>431</v>
      </c>
      <c r="N119" s="140"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57"/>
      <c r="AF119" s="23" t="s">
        <v>431</v>
      </c>
      <c r="AG119" s="23" t="s">
        <v>431</v>
      </c>
      <c r="AH119" s="23" t="s">
        <v>431</v>
      </c>
      <c r="AI119" s="23" t="s">
        <v>431</v>
      </c>
      <c r="AJ119" s="23" t="s">
        <v>431</v>
      </c>
      <c r="AK119" s="23" t="s">
        <v>429</v>
      </c>
      <c r="AL119" s="46" t="s">
        <v>413</v>
      </c>
    </row>
    <row r="120" spans="1:38" s="2" customFormat="1" ht="26.25" customHeight="1" thickBot="1" x14ac:dyDescent="0.3">
      <c r="A120" s="67" t="s">
        <v>264</v>
      </c>
      <c r="B120" s="67" t="s">
        <v>278</v>
      </c>
      <c r="C120" s="68" t="s">
        <v>279</v>
      </c>
      <c r="D120" s="69"/>
      <c r="E120" s="152" t="s">
        <v>429</v>
      </c>
      <c r="F120" s="152" t="s">
        <v>429</v>
      </c>
      <c r="G120" s="152" t="s">
        <v>429</v>
      </c>
      <c r="H120" s="152" t="s">
        <v>429</v>
      </c>
      <c r="I120" s="152" t="s">
        <v>429</v>
      </c>
      <c r="J120" s="152" t="s">
        <v>429</v>
      </c>
      <c r="K120" s="152" t="s">
        <v>429</v>
      </c>
      <c r="L120" s="152" t="s">
        <v>429</v>
      </c>
      <c r="M120" s="152" t="s">
        <v>429</v>
      </c>
      <c r="N120" s="140"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57"/>
      <c r="AF120" s="23" t="s">
        <v>431</v>
      </c>
      <c r="AG120" s="23" t="s">
        <v>431</v>
      </c>
      <c r="AH120" s="23" t="s">
        <v>431</v>
      </c>
      <c r="AI120" s="23" t="s">
        <v>431</v>
      </c>
      <c r="AJ120" s="23" t="s">
        <v>431</v>
      </c>
      <c r="AK120" s="23" t="s">
        <v>429</v>
      </c>
      <c r="AL120" s="46" t="s">
        <v>413</v>
      </c>
    </row>
    <row r="121" spans="1:38" s="2" customFormat="1" ht="26.25" customHeight="1" thickBot="1" x14ac:dyDescent="0.3">
      <c r="A121" s="67" t="s">
        <v>264</v>
      </c>
      <c r="B121" s="67" t="s">
        <v>280</v>
      </c>
      <c r="C121" s="68" t="s">
        <v>281</v>
      </c>
      <c r="D121" s="69"/>
      <c r="E121" s="152" t="s">
        <v>431</v>
      </c>
      <c r="F121" s="152">
        <v>119.68482400000001</v>
      </c>
      <c r="G121" s="152" t="s">
        <v>431</v>
      </c>
      <c r="H121" s="152" t="s">
        <v>431</v>
      </c>
      <c r="I121" s="152" t="s">
        <v>431</v>
      </c>
      <c r="J121" s="152" t="s">
        <v>431</v>
      </c>
      <c r="K121" s="152" t="s">
        <v>431</v>
      </c>
      <c r="L121" s="152" t="s">
        <v>431</v>
      </c>
      <c r="M121" s="152" t="s">
        <v>431</v>
      </c>
      <c r="N121" s="140"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57"/>
      <c r="AF121" s="23" t="s">
        <v>431</v>
      </c>
      <c r="AG121" s="23" t="s">
        <v>431</v>
      </c>
      <c r="AH121" s="23" t="s">
        <v>431</v>
      </c>
      <c r="AI121" s="23" t="s">
        <v>431</v>
      </c>
      <c r="AJ121" s="23" t="s">
        <v>431</v>
      </c>
      <c r="AK121" s="23" t="s">
        <v>429</v>
      </c>
      <c r="AL121" s="46" t="s">
        <v>413</v>
      </c>
    </row>
    <row r="122" spans="1:38" s="2" customFormat="1" ht="26.25" customHeight="1" thickBot="1" x14ac:dyDescent="0.3">
      <c r="A122" s="67" t="s">
        <v>264</v>
      </c>
      <c r="B122" s="82" t="s">
        <v>283</v>
      </c>
      <c r="C122" s="83" t="s">
        <v>284</v>
      </c>
      <c r="D122" s="69"/>
      <c r="E122" s="152" t="s">
        <v>429</v>
      </c>
      <c r="F122" s="152" t="s">
        <v>429</v>
      </c>
      <c r="G122" s="152" t="s">
        <v>429</v>
      </c>
      <c r="H122" s="152" t="s">
        <v>429</v>
      </c>
      <c r="I122" s="152" t="s">
        <v>429</v>
      </c>
      <c r="J122" s="152" t="s">
        <v>429</v>
      </c>
      <c r="K122" s="152" t="s">
        <v>429</v>
      </c>
      <c r="L122" s="152" t="s">
        <v>429</v>
      </c>
      <c r="M122" s="152" t="s">
        <v>429</v>
      </c>
      <c r="N122" s="140"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57"/>
      <c r="AF122" s="23" t="s">
        <v>431</v>
      </c>
      <c r="AG122" s="23" t="s">
        <v>431</v>
      </c>
      <c r="AH122" s="23" t="s">
        <v>431</v>
      </c>
      <c r="AI122" s="23" t="s">
        <v>431</v>
      </c>
      <c r="AJ122" s="23" t="s">
        <v>431</v>
      </c>
      <c r="AK122" s="23" t="s">
        <v>429</v>
      </c>
      <c r="AL122" s="46" t="s">
        <v>413</v>
      </c>
    </row>
    <row r="123" spans="1:38" s="2" customFormat="1" ht="26.25" customHeight="1" thickBot="1" x14ac:dyDescent="0.3">
      <c r="A123" s="67" t="s">
        <v>264</v>
      </c>
      <c r="B123" s="67" t="s">
        <v>285</v>
      </c>
      <c r="C123" s="68" t="s">
        <v>286</v>
      </c>
      <c r="D123" s="69"/>
      <c r="E123" s="152" t="s">
        <v>429</v>
      </c>
      <c r="F123" s="152" t="s">
        <v>429</v>
      </c>
      <c r="G123" s="152" t="s">
        <v>429</v>
      </c>
      <c r="H123" s="152" t="s">
        <v>429</v>
      </c>
      <c r="I123" s="152" t="s">
        <v>429</v>
      </c>
      <c r="J123" s="152" t="s">
        <v>429</v>
      </c>
      <c r="K123" s="152" t="s">
        <v>429</v>
      </c>
      <c r="L123" s="152" t="s">
        <v>429</v>
      </c>
      <c r="M123" s="152" t="s">
        <v>429</v>
      </c>
      <c r="N123" s="140"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57"/>
      <c r="AF123" s="23" t="s">
        <v>431</v>
      </c>
      <c r="AG123" s="23" t="s">
        <v>431</v>
      </c>
      <c r="AH123" s="23" t="s">
        <v>431</v>
      </c>
      <c r="AI123" s="23" t="s">
        <v>431</v>
      </c>
      <c r="AJ123" s="23" t="s">
        <v>431</v>
      </c>
      <c r="AK123" s="23" t="s">
        <v>429</v>
      </c>
      <c r="AL123" s="46" t="s">
        <v>418</v>
      </c>
    </row>
    <row r="124" spans="1:38" s="2" customFormat="1" ht="26.25" customHeight="1" thickBot="1" x14ac:dyDescent="0.3">
      <c r="A124" s="67" t="s">
        <v>264</v>
      </c>
      <c r="B124" s="84" t="s">
        <v>287</v>
      </c>
      <c r="C124" s="68" t="s">
        <v>288</v>
      </c>
      <c r="D124" s="69"/>
      <c r="E124" s="152" t="s">
        <v>429</v>
      </c>
      <c r="F124" s="152" t="s">
        <v>429</v>
      </c>
      <c r="G124" s="152" t="s">
        <v>429</v>
      </c>
      <c r="H124" s="152" t="s">
        <v>429</v>
      </c>
      <c r="I124" s="152" t="s">
        <v>429</v>
      </c>
      <c r="J124" s="152" t="s">
        <v>429</v>
      </c>
      <c r="K124" s="152" t="s">
        <v>429</v>
      </c>
      <c r="L124" s="152" t="s">
        <v>429</v>
      </c>
      <c r="M124" s="152" t="s">
        <v>429</v>
      </c>
      <c r="N124" s="140"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57"/>
      <c r="AF124" s="23" t="s">
        <v>431</v>
      </c>
      <c r="AG124" s="23" t="s">
        <v>431</v>
      </c>
      <c r="AH124" s="23" t="s">
        <v>431</v>
      </c>
      <c r="AI124" s="23" t="s">
        <v>431</v>
      </c>
      <c r="AJ124" s="23" t="s">
        <v>431</v>
      </c>
      <c r="AK124" s="23" t="s">
        <v>429</v>
      </c>
      <c r="AL124" s="46" t="s">
        <v>413</v>
      </c>
    </row>
    <row r="125" spans="1:38" s="2" customFormat="1" ht="26.25" customHeight="1" thickBot="1" x14ac:dyDescent="0.3">
      <c r="A125" s="67" t="s">
        <v>289</v>
      </c>
      <c r="B125" s="67" t="s">
        <v>290</v>
      </c>
      <c r="C125" s="68" t="s">
        <v>291</v>
      </c>
      <c r="D125" s="69"/>
      <c r="E125" s="152" t="s">
        <v>431</v>
      </c>
      <c r="F125" s="152">
        <v>7.15</v>
      </c>
      <c r="G125" s="152" t="s">
        <v>431</v>
      </c>
      <c r="H125" s="152" t="s">
        <v>429</v>
      </c>
      <c r="I125" s="152" t="s">
        <v>429</v>
      </c>
      <c r="J125" s="152" t="s">
        <v>429</v>
      </c>
      <c r="K125" s="152" t="s">
        <v>429</v>
      </c>
      <c r="L125" s="152" t="s">
        <v>431</v>
      </c>
      <c r="M125" s="152" t="s">
        <v>429</v>
      </c>
      <c r="N125" s="140"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57"/>
      <c r="AF125" s="23" t="s">
        <v>431</v>
      </c>
      <c r="AG125" s="23" t="s">
        <v>431</v>
      </c>
      <c r="AH125" s="23" t="s">
        <v>431</v>
      </c>
      <c r="AI125" s="23" t="s">
        <v>431</v>
      </c>
      <c r="AJ125" s="23" t="s">
        <v>431</v>
      </c>
      <c r="AK125" s="23" t="s">
        <v>429</v>
      </c>
      <c r="AL125" s="46" t="s">
        <v>426</v>
      </c>
    </row>
    <row r="126" spans="1:38" s="2" customFormat="1" ht="26.25" customHeight="1" thickBot="1" x14ac:dyDescent="0.3">
      <c r="A126" s="67" t="s">
        <v>289</v>
      </c>
      <c r="B126" s="67" t="s">
        <v>292</v>
      </c>
      <c r="C126" s="68" t="s">
        <v>293</v>
      </c>
      <c r="D126" s="69"/>
      <c r="E126" s="152" t="s">
        <v>429</v>
      </c>
      <c r="F126" s="152" t="s">
        <v>429</v>
      </c>
      <c r="G126" s="152" t="s">
        <v>429</v>
      </c>
      <c r="H126" s="152" t="s">
        <v>429</v>
      </c>
      <c r="I126" s="152" t="s">
        <v>429</v>
      </c>
      <c r="J126" s="152" t="s">
        <v>429</v>
      </c>
      <c r="K126" s="152" t="s">
        <v>429</v>
      </c>
      <c r="L126" s="152" t="s">
        <v>429</v>
      </c>
      <c r="M126" s="152" t="s">
        <v>429</v>
      </c>
      <c r="N126" s="140"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57"/>
      <c r="AF126" s="23" t="s">
        <v>431</v>
      </c>
      <c r="AG126" s="23" t="s">
        <v>431</v>
      </c>
      <c r="AH126" s="23" t="s">
        <v>431</v>
      </c>
      <c r="AI126" s="23" t="s">
        <v>431</v>
      </c>
      <c r="AJ126" s="23" t="s">
        <v>431</v>
      </c>
      <c r="AK126" s="23" t="s">
        <v>429</v>
      </c>
      <c r="AL126" s="46" t="s">
        <v>425</v>
      </c>
    </row>
    <row r="127" spans="1:38" s="2" customFormat="1" ht="26.25" customHeight="1" thickBot="1" x14ac:dyDescent="0.3">
      <c r="A127" s="67" t="s">
        <v>289</v>
      </c>
      <c r="B127" s="67" t="s">
        <v>294</v>
      </c>
      <c r="C127" s="68" t="s">
        <v>295</v>
      </c>
      <c r="D127" s="69"/>
      <c r="E127" s="152" t="s">
        <v>429</v>
      </c>
      <c r="F127" s="152" t="s">
        <v>429</v>
      </c>
      <c r="G127" s="152" t="s">
        <v>429</v>
      </c>
      <c r="H127" s="152" t="s">
        <v>429</v>
      </c>
      <c r="I127" s="152" t="s">
        <v>429</v>
      </c>
      <c r="J127" s="152" t="s">
        <v>429</v>
      </c>
      <c r="K127" s="152" t="s">
        <v>429</v>
      </c>
      <c r="L127" s="152" t="s">
        <v>429</v>
      </c>
      <c r="M127" s="152" t="s">
        <v>429</v>
      </c>
      <c r="N127" s="140"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57"/>
      <c r="AF127" s="23" t="s">
        <v>431</v>
      </c>
      <c r="AG127" s="23" t="s">
        <v>431</v>
      </c>
      <c r="AH127" s="23" t="s">
        <v>431</v>
      </c>
      <c r="AI127" s="23" t="s">
        <v>431</v>
      </c>
      <c r="AJ127" s="23" t="s">
        <v>431</v>
      </c>
      <c r="AK127" s="23" t="s">
        <v>429</v>
      </c>
      <c r="AL127" s="46" t="s">
        <v>427</v>
      </c>
    </row>
    <row r="128" spans="1:38" s="2" customFormat="1" ht="26.25" customHeight="1" thickBot="1" x14ac:dyDescent="0.3">
      <c r="A128" s="67" t="s">
        <v>289</v>
      </c>
      <c r="B128" s="67" t="s">
        <v>296</v>
      </c>
      <c r="C128" s="68" t="s">
        <v>297</v>
      </c>
      <c r="D128" s="69"/>
      <c r="E128" s="152" t="s">
        <v>430</v>
      </c>
      <c r="F128" s="152" t="s">
        <v>430</v>
      </c>
      <c r="G128" s="152" t="s">
        <v>430</v>
      </c>
      <c r="H128" s="152" t="s">
        <v>430</v>
      </c>
      <c r="I128" s="152" t="s">
        <v>430</v>
      </c>
      <c r="J128" s="152" t="s">
        <v>430</v>
      </c>
      <c r="K128" s="152" t="s">
        <v>430</v>
      </c>
      <c r="L128" s="152" t="s">
        <v>429</v>
      </c>
      <c r="M128" s="152" t="s">
        <v>430</v>
      </c>
      <c r="N128" s="140"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57"/>
      <c r="AF128" s="23" t="s">
        <v>431</v>
      </c>
      <c r="AG128" s="23" t="s">
        <v>431</v>
      </c>
      <c r="AH128" s="23" t="s">
        <v>431</v>
      </c>
      <c r="AI128" s="23" t="s">
        <v>431</v>
      </c>
      <c r="AJ128" s="23" t="s">
        <v>431</v>
      </c>
      <c r="AK128" s="23" t="s">
        <v>429</v>
      </c>
      <c r="AL128" s="46" t="s">
        <v>301</v>
      </c>
    </row>
    <row r="129" spans="1:38" s="2" customFormat="1" ht="26.25" customHeight="1" thickBot="1" x14ac:dyDescent="0.3">
      <c r="A129" s="67" t="s">
        <v>289</v>
      </c>
      <c r="B129" s="67" t="s">
        <v>299</v>
      </c>
      <c r="C129" s="77" t="s">
        <v>300</v>
      </c>
      <c r="D129" s="69"/>
      <c r="E129" s="152">
        <v>2.7043028520000001</v>
      </c>
      <c r="F129" s="152">
        <v>0.17</v>
      </c>
      <c r="G129" s="152">
        <v>1.5</v>
      </c>
      <c r="H129" s="152">
        <v>0.01</v>
      </c>
      <c r="I129" s="152">
        <v>1.3804289999999999</v>
      </c>
      <c r="J129" s="152">
        <v>2.0706440000000002</v>
      </c>
      <c r="K129" s="152">
        <v>3.4510735189999999</v>
      </c>
      <c r="L129" s="152" t="s">
        <v>429</v>
      </c>
      <c r="M129" s="152">
        <v>11.897430930000001</v>
      </c>
      <c r="N129" s="140"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57"/>
      <c r="AF129" s="23" t="s">
        <v>431</v>
      </c>
      <c r="AG129" s="23" t="s">
        <v>431</v>
      </c>
      <c r="AH129" s="23" t="s">
        <v>431</v>
      </c>
      <c r="AI129" s="23" t="s">
        <v>431</v>
      </c>
      <c r="AJ129" s="23" t="s">
        <v>431</v>
      </c>
      <c r="AK129" s="23" t="s">
        <v>429</v>
      </c>
      <c r="AL129" s="46" t="s">
        <v>301</v>
      </c>
    </row>
    <row r="130" spans="1:38" s="2" customFormat="1" ht="26.25" customHeight="1" thickBot="1" x14ac:dyDescent="0.3">
      <c r="A130" s="67" t="s">
        <v>289</v>
      </c>
      <c r="B130" s="67" t="s">
        <v>302</v>
      </c>
      <c r="C130" s="285" t="s">
        <v>303</v>
      </c>
      <c r="D130" s="69"/>
      <c r="E130" s="152" t="s">
        <v>430</v>
      </c>
      <c r="F130" s="152" t="s">
        <v>430</v>
      </c>
      <c r="G130" s="152" t="s">
        <v>430</v>
      </c>
      <c r="H130" s="152" t="s">
        <v>430</v>
      </c>
      <c r="I130" s="152" t="s">
        <v>430</v>
      </c>
      <c r="J130" s="152" t="s">
        <v>430</v>
      </c>
      <c r="K130" s="152" t="s">
        <v>430</v>
      </c>
      <c r="L130" s="152" t="s">
        <v>429</v>
      </c>
      <c r="M130" s="152" t="s">
        <v>430</v>
      </c>
      <c r="N130" s="140"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57"/>
      <c r="AF130" s="23" t="s">
        <v>431</v>
      </c>
      <c r="AG130" s="23" t="s">
        <v>431</v>
      </c>
      <c r="AH130" s="23" t="s">
        <v>431</v>
      </c>
      <c r="AI130" s="23" t="s">
        <v>431</v>
      </c>
      <c r="AJ130" s="23" t="s">
        <v>431</v>
      </c>
      <c r="AK130" s="23" t="s">
        <v>429</v>
      </c>
      <c r="AL130" s="46" t="s">
        <v>301</v>
      </c>
    </row>
    <row r="131" spans="1:38" s="2" customFormat="1" ht="26.25" customHeight="1" thickBot="1" x14ac:dyDescent="0.3">
      <c r="A131" s="67" t="s">
        <v>289</v>
      </c>
      <c r="B131" s="67" t="s">
        <v>304</v>
      </c>
      <c r="C131" s="77" t="s">
        <v>305</v>
      </c>
      <c r="D131" s="69"/>
      <c r="E131" s="152" t="s">
        <v>430</v>
      </c>
      <c r="F131" s="152" t="s">
        <v>430</v>
      </c>
      <c r="G131" s="152" t="s">
        <v>430</v>
      </c>
      <c r="H131" s="152" t="s">
        <v>430</v>
      </c>
      <c r="I131" s="152" t="s">
        <v>430</v>
      </c>
      <c r="J131" s="152" t="s">
        <v>430</v>
      </c>
      <c r="K131" s="152" t="s">
        <v>430</v>
      </c>
      <c r="L131" s="152" t="s">
        <v>429</v>
      </c>
      <c r="M131" s="152" t="s">
        <v>430</v>
      </c>
      <c r="N131" s="140"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57"/>
      <c r="AF131" s="23" t="s">
        <v>431</v>
      </c>
      <c r="AG131" s="23" t="s">
        <v>431</v>
      </c>
      <c r="AH131" s="23" t="s">
        <v>431</v>
      </c>
      <c r="AI131" s="23" t="s">
        <v>431</v>
      </c>
      <c r="AJ131" s="23" t="s">
        <v>431</v>
      </c>
      <c r="AK131" s="23" t="s">
        <v>429</v>
      </c>
      <c r="AL131" s="46" t="s">
        <v>301</v>
      </c>
    </row>
    <row r="132" spans="1:38" s="2" customFormat="1" ht="26.25" customHeight="1" thickBot="1" x14ac:dyDescent="0.3">
      <c r="A132" s="67" t="s">
        <v>289</v>
      </c>
      <c r="B132" s="67" t="s">
        <v>306</v>
      </c>
      <c r="C132" s="77" t="s">
        <v>307</v>
      </c>
      <c r="D132" s="69"/>
      <c r="E132" s="152" t="s">
        <v>430</v>
      </c>
      <c r="F132" s="152" t="s">
        <v>430</v>
      </c>
      <c r="G132" s="152" t="s">
        <v>430</v>
      </c>
      <c r="H132" s="152" t="s">
        <v>430</v>
      </c>
      <c r="I132" s="152" t="s">
        <v>430</v>
      </c>
      <c r="J132" s="152" t="s">
        <v>430</v>
      </c>
      <c r="K132" s="152" t="s">
        <v>430</v>
      </c>
      <c r="L132" s="152" t="s">
        <v>429</v>
      </c>
      <c r="M132" s="152" t="s">
        <v>430</v>
      </c>
      <c r="N132" s="140"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57"/>
      <c r="AF132" s="23" t="s">
        <v>431</v>
      </c>
      <c r="AG132" s="23" t="s">
        <v>431</v>
      </c>
      <c r="AH132" s="23" t="s">
        <v>431</v>
      </c>
      <c r="AI132" s="23" t="s">
        <v>431</v>
      </c>
      <c r="AJ132" s="23" t="s">
        <v>431</v>
      </c>
      <c r="AK132" s="23" t="s">
        <v>429</v>
      </c>
      <c r="AL132" s="46" t="s">
        <v>415</v>
      </c>
    </row>
    <row r="133" spans="1:38" s="2" customFormat="1" ht="26.25" customHeight="1" thickBot="1" x14ac:dyDescent="0.3">
      <c r="A133" s="67" t="s">
        <v>289</v>
      </c>
      <c r="B133" s="67" t="s">
        <v>308</v>
      </c>
      <c r="C133" s="77" t="s">
        <v>309</v>
      </c>
      <c r="D133" s="69"/>
      <c r="E133" s="152" t="s">
        <v>430</v>
      </c>
      <c r="F133" s="152" t="s">
        <v>430</v>
      </c>
      <c r="G133" s="152" t="s">
        <v>430</v>
      </c>
      <c r="H133" s="152" t="s">
        <v>431</v>
      </c>
      <c r="I133" s="152" t="s">
        <v>430</v>
      </c>
      <c r="J133" s="152" t="s">
        <v>430</v>
      </c>
      <c r="K133" s="152" t="s">
        <v>430</v>
      </c>
      <c r="L133" s="152" t="s">
        <v>429</v>
      </c>
      <c r="M133" s="152" t="s">
        <v>430</v>
      </c>
      <c r="N133" s="140"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57"/>
      <c r="AF133" s="23" t="s">
        <v>431</v>
      </c>
      <c r="AG133" s="23" t="s">
        <v>431</v>
      </c>
      <c r="AH133" s="23" t="s">
        <v>431</v>
      </c>
      <c r="AI133" s="23" t="s">
        <v>431</v>
      </c>
      <c r="AJ133" s="23" t="s">
        <v>431</v>
      </c>
      <c r="AK133" s="23" t="s">
        <v>429</v>
      </c>
      <c r="AL133" s="46" t="s">
        <v>416</v>
      </c>
    </row>
    <row r="134" spans="1:38" s="2" customFormat="1" ht="26.25" customHeight="1" thickBot="1" x14ac:dyDescent="0.3">
      <c r="A134" s="67" t="s">
        <v>289</v>
      </c>
      <c r="B134" s="67" t="s">
        <v>310</v>
      </c>
      <c r="C134" s="68" t="s">
        <v>311</v>
      </c>
      <c r="D134" s="69"/>
      <c r="E134" s="152" t="s">
        <v>430</v>
      </c>
      <c r="F134" s="152" t="s">
        <v>430</v>
      </c>
      <c r="G134" s="152" t="s">
        <v>430</v>
      </c>
      <c r="H134" s="152" t="s">
        <v>430</v>
      </c>
      <c r="I134" s="152" t="s">
        <v>430</v>
      </c>
      <c r="J134" s="152" t="s">
        <v>430</v>
      </c>
      <c r="K134" s="152" t="s">
        <v>430</v>
      </c>
      <c r="L134" s="152" t="s">
        <v>429</v>
      </c>
      <c r="M134" s="152" t="s">
        <v>430</v>
      </c>
      <c r="N134" s="140"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57"/>
      <c r="AF134" s="23" t="s">
        <v>431</v>
      </c>
      <c r="AG134" s="23" t="s">
        <v>431</v>
      </c>
      <c r="AH134" s="23" t="s">
        <v>431</v>
      </c>
      <c r="AI134" s="23" t="s">
        <v>431</v>
      </c>
      <c r="AJ134" s="23" t="s">
        <v>431</v>
      </c>
      <c r="AK134" s="23" t="s">
        <v>429</v>
      </c>
      <c r="AL134" s="46" t="s">
        <v>413</v>
      </c>
    </row>
    <row r="135" spans="1:38" s="2" customFormat="1" ht="26.25" customHeight="1" thickBot="1" x14ac:dyDescent="0.3">
      <c r="A135" s="67" t="s">
        <v>289</v>
      </c>
      <c r="B135" s="67" t="s">
        <v>312</v>
      </c>
      <c r="C135" s="68" t="s">
        <v>313</v>
      </c>
      <c r="D135" s="69"/>
      <c r="E135" s="152" t="s">
        <v>430</v>
      </c>
      <c r="F135" s="152" t="s">
        <v>430</v>
      </c>
      <c r="G135" s="152" t="s">
        <v>430</v>
      </c>
      <c r="H135" s="152" t="s">
        <v>430</v>
      </c>
      <c r="I135" s="152" t="s">
        <v>430</v>
      </c>
      <c r="J135" s="152" t="s">
        <v>430</v>
      </c>
      <c r="K135" s="152" t="s">
        <v>430</v>
      </c>
      <c r="L135" s="152" t="s">
        <v>429</v>
      </c>
      <c r="M135" s="152" t="s">
        <v>430</v>
      </c>
      <c r="N135" s="140"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57"/>
      <c r="AF135" s="23" t="s">
        <v>431</v>
      </c>
      <c r="AG135" s="23" t="s">
        <v>431</v>
      </c>
      <c r="AH135" s="23" t="s">
        <v>431</v>
      </c>
      <c r="AI135" s="23" t="s">
        <v>431</v>
      </c>
      <c r="AJ135" s="23" t="s">
        <v>431</v>
      </c>
      <c r="AK135" s="23" t="s">
        <v>429</v>
      </c>
      <c r="AL135" s="46" t="s">
        <v>413</v>
      </c>
    </row>
    <row r="136" spans="1:38" s="2" customFormat="1" ht="26.25" customHeight="1" thickBot="1" x14ac:dyDescent="0.3">
      <c r="A136" s="67" t="s">
        <v>289</v>
      </c>
      <c r="B136" s="67" t="s">
        <v>314</v>
      </c>
      <c r="C136" s="68" t="s">
        <v>315</v>
      </c>
      <c r="D136" s="69"/>
      <c r="E136" s="152" t="s">
        <v>431</v>
      </c>
      <c r="F136" s="152">
        <v>7.78</v>
      </c>
      <c r="G136" s="152" t="s">
        <v>431</v>
      </c>
      <c r="H136" s="152">
        <v>0.73205399999999998</v>
      </c>
      <c r="I136" s="152" t="s">
        <v>429</v>
      </c>
      <c r="J136" s="152" t="s">
        <v>429</v>
      </c>
      <c r="K136" s="152" t="s">
        <v>429</v>
      </c>
      <c r="L136" s="152" t="s">
        <v>429</v>
      </c>
      <c r="M136" s="152" t="s">
        <v>431</v>
      </c>
      <c r="N136" s="140"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57"/>
      <c r="AF136" s="23" t="s">
        <v>431</v>
      </c>
      <c r="AG136" s="23" t="s">
        <v>431</v>
      </c>
      <c r="AH136" s="23" t="s">
        <v>431</v>
      </c>
      <c r="AI136" s="23" t="s">
        <v>431</v>
      </c>
      <c r="AJ136" s="23" t="s">
        <v>431</v>
      </c>
      <c r="AK136" s="23" t="s">
        <v>429</v>
      </c>
      <c r="AL136" s="46" t="s">
        <v>417</v>
      </c>
    </row>
    <row r="137" spans="1:38" s="2" customFormat="1" ht="26.25" customHeight="1" thickBot="1" x14ac:dyDescent="0.3">
      <c r="A137" s="67" t="s">
        <v>289</v>
      </c>
      <c r="B137" s="67" t="s">
        <v>316</v>
      </c>
      <c r="C137" s="68" t="s">
        <v>317</v>
      </c>
      <c r="D137" s="69"/>
      <c r="E137" s="152" t="s">
        <v>431</v>
      </c>
      <c r="F137" s="152">
        <v>5.15</v>
      </c>
      <c r="G137" s="152" t="s">
        <v>431</v>
      </c>
      <c r="H137" s="152">
        <v>0.75</v>
      </c>
      <c r="I137" s="152" t="s">
        <v>429</v>
      </c>
      <c r="J137" s="152" t="s">
        <v>429</v>
      </c>
      <c r="K137" s="152" t="s">
        <v>429</v>
      </c>
      <c r="L137" s="152" t="s">
        <v>429</v>
      </c>
      <c r="M137" s="152" t="s">
        <v>431</v>
      </c>
      <c r="N137" s="140"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57"/>
      <c r="AF137" s="23" t="s">
        <v>431</v>
      </c>
      <c r="AG137" s="23" t="s">
        <v>431</v>
      </c>
      <c r="AH137" s="23" t="s">
        <v>431</v>
      </c>
      <c r="AI137" s="23" t="s">
        <v>431</v>
      </c>
      <c r="AJ137" s="23" t="s">
        <v>431</v>
      </c>
      <c r="AK137" s="23" t="s">
        <v>429</v>
      </c>
      <c r="AL137" s="46" t="s">
        <v>417</v>
      </c>
    </row>
    <row r="138" spans="1:38" s="2" customFormat="1" ht="26.25" customHeight="1" thickBot="1" x14ac:dyDescent="0.3">
      <c r="A138" s="71" t="s">
        <v>289</v>
      </c>
      <c r="B138" s="67" t="s">
        <v>318</v>
      </c>
      <c r="C138" s="68" t="s">
        <v>319</v>
      </c>
      <c r="D138" s="69"/>
      <c r="E138" s="152" t="s">
        <v>431</v>
      </c>
      <c r="F138" s="152" t="s">
        <v>430</v>
      </c>
      <c r="G138" s="152" t="s">
        <v>431</v>
      </c>
      <c r="H138" s="152" t="s">
        <v>430</v>
      </c>
      <c r="I138" s="152" t="s">
        <v>430</v>
      </c>
      <c r="J138" s="152" t="s">
        <v>430</v>
      </c>
      <c r="K138" s="152" t="s">
        <v>430</v>
      </c>
      <c r="L138" s="152" t="s">
        <v>429</v>
      </c>
      <c r="M138" s="152" t="s">
        <v>431</v>
      </c>
      <c r="N138" s="140"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57"/>
      <c r="AF138" s="23" t="s">
        <v>431</v>
      </c>
      <c r="AG138" s="23" t="s">
        <v>431</v>
      </c>
      <c r="AH138" s="23" t="s">
        <v>431</v>
      </c>
      <c r="AI138" s="23" t="s">
        <v>431</v>
      </c>
      <c r="AJ138" s="23" t="s">
        <v>431</v>
      </c>
      <c r="AK138" s="23" t="s">
        <v>429</v>
      </c>
      <c r="AL138" s="46" t="s">
        <v>417</v>
      </c>
    </row>
    <row r="139" spans="1:38" s="2" customFormat="1" ht="26.25" customHeight="1" thickBot="1" x14ac:dyDescent="0.3">
      <c r="A139" s="71" t="s">
        <v>289</v>
      </c>
      <c r="B139" s="67" t="s">
        <v>320</v>
      </c>
      <c r="C139" s="68" t="s">
        <v>378</v>
      </c>
      <c r="D139" s="69"/>
      <c r="E139" s="152" t="s">
        <v>430</v>
      </c>
      <c r="F139" s="152" t="s">
        <v>430</v>
      </c>
      <c r="G139" s="152" t="s">
        <v>430</v>
      </c>
      <c r="H139" s="152" t="s">
        <v>430</v>
      </c>
      <c r="I139" s="152" t="s">
        <v>430</v>
      </c>
      <c r="J139" s="152" t="s">
        <v>430</v>
      </c>
      <c r="K139" s="152" t="s">
        <v>430</v>
      </c>
      <c r="L139" s="152" t="s">
        <v>429</v>
      </c>
      <c r="M139" s="152" t="s">
        <v>430</v>
      </c>
      <c r="N139" s="140"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57"/>
      <c r="AF139" s="23" t="s">
        <v>431</v>
      </c>
      <c r="AG139" s="23" t="s">
        <v>431</v>
      </c>
      <c r="AH139" s="23" t="s">
        <v>431</v>
      </c>
      <c r="AI139" s="23" t="s">
        <v>431</v>
      </c>
      <c r="AJ139" s="23" t="s">
        <v>431</v>
      </c>
      <c r="AK139" s="23" t="s">
        <v>429</v>
      </c>
      <c r="AL139" s="46" t="s">
        <v>413</v>
      </c>
    </row>
    <row r="140" spans="1:38" s="2" customFormat="1" ht="26.25" customHeight="1" thickBot="1" x14ac:dyDescent="0.3">
      <c r="A140" s="67" t="s">
        <v>322</v>
      </c>
      <c r="B140" s="67" t="s">
        <v>323</v>
      </c>
      <c r="C140" s="68" t="s">
        <v>379</v>
      </c>
      <c r="D140" s="69"/>
      <c r="E140" s="152">
        <v>18.181948490000106</v>
      </c>
      <c r="F140" s="152">
        <v>46.390381943193688</v>
      </c>
      <c r="G140" s="152">
        <v>3.0540000000001002</v>
      </c>
      <c r="H140" s="152">
        <v>2.8200559999999899</v>
      </c>
      <c r="I140" s="152">
        <v>17.717345169600001</v>
      </c>
      <c r="J140" s="152">
        <v>26.576017754399999</v>
      </c>
      <c r="K140" s="152">
        <v>44.293362924</v>
      </c>
      <c r="L140" s="152" t="s">
        <v>429</v>
      </c>
      <c r="M140" s="152">
        <v>81.680999999999997</v>
      </c>
      <c r="N140" s="140"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57"/>
      <c r="AF140" s="23" t="s">
        <v>431</v>
      </c>
      <c r="AG140" s="23" t="s">
        <v>431</v>
      </c>
      <c r="AH140" s="23" t="s">
        <v>431</v>
      </c>
      <c r="AI140" s="23" t="s">
        <v>431</v>
      </c>
      <c r="AJ140" s="23" t="s">
        <v>431</v>
      </c>
      <c r="AK140" s="23" t="s">
        <v>429</v>
      </c>
      <c r="AL140" s="46" t="s">
        <v>413</v>
      </c>
    </row>
    <row r="141" spans="1:38" s="8" customFormat="1" ht="37.5" customHeight="1" thickBot="1" x14ac:dyDescent="0.35">
      <c r="A141" s="86"/>
      <c r="B141" s="87" t="s">
        <v>324</v>
      </c>
      <c r="C141" s="88" t="s">
        <v>389</v>
      </c>
      <c r="D141" s="86" t="s">
        <v>143</v>
      </c>
      <c r="E141" s="161">
        <f>SUM(E14:E140)</f>
        <v>2158.3049808191299</v>
      </c>
      <c r="F141" s="161">
        <f t="shared" ref="F141:M141" si="0">SUM(F14:F140)</f>
        <v>2534.1915062331591</v>
      </c>
      <c r="G141" s="161">
        <f t="shared" si="0"/>
        <v>1250.6600871378664</v>
      </c>
      <c r="H141" s="161">
        <f t="shared" si="0"/>
        <v>770.93261131657209</v>
      </c>
      <c r="I141" s="161">
        <f>SUM(I14:I140)</f>
        <v>320.38399303353128</v>
      </c>
      <c r="J141" s="161">
        <f t="shared" si="0"/>
        <v>719.90771547600968</v>
      </c>
      <c r="K141" s="161">
        <f t="shared" si="0"/>
        <v>1058.6774296423528</v>
      </c>
      <c r="L141" s="161" t="s">
        <v>429</v>
      </c>
      <c r="M141" s="161">
        <f t="shared" si="0"/>
        <v>9328.2687973832526</v>
      </c>
      <c r="N141" s="18"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58"/>
      <c r="AF141" s="18"/>
      <c r="AG141" s="18"/>
      <c r="AH141" s="18"/>
      <c r="AI141" s="18"/>
      <c r="AJ141" s="18"/>
      <c r="AK141" s="18"/>
      <c r="AL141" s="47"/>
    </row>
    <row r="142" spans="1:38" s="17" customFormat="1" ht="15" customHeight="1" thickBot="1" x14ac:dyDescent="0.4">
      <c r="A142" s="89"/>
      <c r="B142" s="48"/>
      <c r="C142" s="90"/>
      <c r="D142" s="91"/>
      <c r="E142" s="149"/>
      <c r="F142" s="149"/>
      <c r="G142" s="149"/>
      <c r="H142" s="149"/>
      <c r="I142" s="140"/>
      <c r="J142" s="140"/>
      <c r="K142" s="149"/>
      <c r="L142" s="140"/>
      <c r="M142" s="149"/>
      <c r="N142"/>
      <c r="O142" s="9"/>
      <c r="P142" s="9"/>
      <c r="Q142" s="9"/>
      <c r="R142" s="9"/>
      <c r="S142" s="9"/>
      <c r="T142" s="9"/>
      <c r="U142" s="9"/>
      <c r="V142" s="9"/>
      <c r="W142" s="9"/>
      <c r="X142" s="9"/>
      <c r="Y142" s="9"/>
      <c r="Z142" s="9"/>
      <c r="AA142" s="9"/>
      <c r="AB142" s="9"/>
      <c r="AC142" s="9"/>
      <c r="AD142" s="9"/>
      <c r="AE142" s="59"/>
      <c r="AF142" s="145"/>
      <c r="AG142" s="145"/>
      <c r="AH142" s="145"/>
      <c r="AI142" s="145"/>
      <c r="AJ142" s="145"/>
      <c r="AK142" s="145"/>
      <c r="AL142" s="48"/>
    </row>
    <row r="143" spans="1:38" s="1" customFormat="1" ht="26.25" customHeight="1" thickBot="1" x14ac:dyDescent="0.3">
      <c r="A143" s="93"/>
      <c r="B143" s="49" t="s">
        <v>348</v>
      </c>
      <c r="C143" s="94" t="s">
        <v>355</v>
      </c>
      <c r="D143" s="95" t="s">
        <v>282</v>
      </c>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60"/>
      <c r="AF143" s="10"/>
      <c r="AG143" s="10"/>
      <c r="AH143" s="10"/>
      <c r="AI143" s="10"/>
      <c r="AJ143" s="10"/>
      <c r="AK143" s="10"/>
      <c r="AL143" s="49" t="s">
        <v>50</v>
      </c>
    </row>
    <row r="144" spans="1:38" s="1" customFormat="1" ht="26.25" customHeight="1" thickBot="1" x14ac:dyDescent="0.3">
      <c r="A144" s="93"/>
      <c r="B144" s="49" t="s">
        <v>349</v>
      </c>
      <c r="C144" s="94" t="s">
        <v>356</v>
      </c>
      <c r="D144" s="95" t="s">
        <v>282</v>
      </c>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60"/>
      <c r="AF144" s="10"/>
      <c r="AG144" s="10"/>
      <c r="AH144" s="10"/>
      <c r="AI144" s="10"/>
      <c r="AJ144" s="10"/>
      <c r="AK144" s="10"/>
      <c r="AL144" s="49" t="s">
        <v>50</v>
      </c>
    </row>
    <row r="145" spans="1:38" s="1" customFormat="1" ht="26.25" customHeight="1" thickBot="1" x14ac:dyDescent="0.3">
      <c r="A145" s="93"/>
      <c r="B145" s="49" t="s">
        <v>350</v>
      </c>
      <c r="C145" s="94" t="s">
        <v>357</v>
      </c>
      <c r="D145" s="95" t="s">
        <v>282</v>
      </c>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60"/>
      <c r="AF145" s="10"/>
      <c r="AG145" s="10"/>
      <c r="AH145" s="10"/>
      <c r="AI145" s="10"/>
      <c r="AJ145" s="10"/>
      <c r="AK145" s="10"/>
      <c r="AL145" s="49" t="s">
        <v>50</v>
      </c>
    </row>
    <row r="146" spans="1:38" s="1" customFormat="1" ht="26.25" customHeight="1" thickBot="1" x14ac:dyDescent="0.3">
      <c r="A146" s="93"/>
      <c r="B146" s="49" t="s">
        <v>351</v>
      </c>
      <c r="C146" s="94" t="s">
        <v>358</v>
      </c>
      <c r="D146" s="95" t="s">
        <v>282</v>
      </c>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60"/>
      <c r="AF146" s="10"/>
      <c r="AG146" s="10"/>
      <c r="AH146" s="10"/>
      <c r="AI146" s="10"/>
      <c r="AJ146" s="10"/>
      <c r="AK146" s="10"/>
      <c r="AL146" s="49" t="s">
        <v>50</v>
      </c>
    </row>
    <row r="147" spans="1:38" s="1" customFormat="1" ht="26.25" customHeight="1" thickBot="1" x14ac:dyDescent="0.3">
      <c r="A147" s="93"/>
      <c r="B147" s="49" t="s">
        <v>352</v>
      </c>
      <c r="C147" s="94" t="s">
        <v>359</v>
      </c>
      <c r="D147" s="95" t="s">
        <v>282</v>
      </c>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60"/>
      <c r="AF147" s="10"/>
      <c r="AG147" s="10"/>
      <c r="AH147" s="10"/>
      <c r="AI147" s="10"/>
      <c r="AJ147" s="10"/>
      <c r="AK147" s="10"/>
      <c r="AL147" s="49" t="s">
        <v>50</v>
      </c>
    </row>
    <row r="148" spans="1:38" s="1" customFormat="1" ht="26.25" customHeight="1" thickBot="1" x14ac:dyDescent="0.3">
      <c r="A148" s="93"/>
      <c r="B148" s="49" t="s">
        <v>353</v>
      </c>
      <c r="C148" s="94" t="s">
        <v>360</v>
      </c>
      <c r="D148" s="95" t="s">
        <v>282</v>
      </c>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60"/>
      <c r="AF148" s="10"/>
      <c r="AG148" s="10"/>
      <c r="AH148" s="10"/>
      <c r="AI148" s="10"/>
      <c r="AJ148" s="10"/>
      <c r="AK148" s="10"/>
      <c r="AL148" s="49" t="s">
        <v>414</v>
      </c>
    </row>
    <row r="149" spans="1:38" s="1" customFormat="1" ht="26.25" customHeight="1" thickBot="1" x14ac:dyDescent="0.3">
      <c r="A149" s="93"/>
      <c r="B149" s="49" t="s">
        <v>354</v>
      </c>
      <c r="C149" s="94" t="s">
        <v>361</v>
      </c>
      <c r="D149" s="95" t="s">
        <v>282</v>
      </c>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60"/>
      <c r="AF149" s="10"/>
      <c r="AG149" s="10"/>
      <c r="AH149" s="10"/>
      <c r="AI149" s="10"/>
      <c r="AJ149" s="10"/>
      <c r="AK149" s="10"/>
      <c r="AL149" s="49" t="s">
        <v>414</v>
      </c>
    </row>
    <row r="150" spans="1:38" s="2" customFormat="1" ht="15" customHeight="1" thickBot="1" x14ac:dyDescent="0.4">
      <c r="A150" s="101"/>
      <c r="B150" s="102"/>
      <c r="C150" s="102"/>
      <c r="D150" s="91"/>
      <c r="E150" s="116"/>
      <c r="F150" s="116"/>
      <c r="G150" s="116"/>
      <c r="H150" s="116"/>
      <c r="I150" s="116"/>
      <c r="J150" s="92"/>
      <c r="K150" s="92"/>
      <c r="L150" s="92"/>
      <c r="M150" s="92"/>
      <c r="N150" s="92"/>
      <c r="O150" s="91"/>
      <c r="P150" s="91"/>
      <c r="Q150" s="91"/>
      <c r="R150" s="91"/>
      <c r="S150" s="91"/>
      <c r="T150" s="91"/>
      <c r="U150" s="91"/>
      <c r="V150" s="91"/>
      <c r="W150" s="91"/>
      <c r="X150" s="91"/>
      <c r="Y150" s="91"/>
      <c r="Z150" s="91"/>
      <c r="AA150" s="91"/>
      <c r="AB150" s="91"/>
      <c r="AC150" s="91"/>
      <c r="AD150" s="91"/>
      <c r="AE150" s="63"/>
      <c r="AF150" s="91"/>
      <c r="AG150" s="91"/>
      <c r="AH150" s="91"/>
      <c r="AI150" s="91"/>
      <c r="AJ150" s="91"/>
      <c r="AK150" s="91"/>
      <c r="AL150" s="52"/>
    </row>
    <row r="151" spans="1:38" s="2" customFormat="1" ht="26.25" customHeight="1" thickBot="1" x14ac:dyDescent="0.3">
      <c r="A151" s="96"/>
      <c r="B151" s="50" t="s">
        <v>326</v>
      </c>
      <c r="C151" s="97" t="s">
        <v>370</v>
      </c>
      <c r="D151" s="96"/>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61"/>
      <c r="AF151" s="11"/>
      <c r="AG151" s="11"/>
      <c r="AH151" s="11"/>
      <c r="AI151" s="11"/>
      <c r="AJ151" s="11"/>
      <c r="AK151" s="11"/>
      <c r="AL151" s="50"/>
    </row>
    <row r="152" spans="1:38" s="2" customFormat="1" ht="37.5" customHeight="1" thickBot="1" x14ac:dyDescent="0.3">
      <c r="A152" s="98"/>
      <c r="B152" s="99" t="s">
        <v>368</v>
      </c>
      <c r="C152" s="100" t="s">
        <v>365</v>
      </c>
      <c r="D152" s="98" t="s">
        <v>298</v>
      </c>
      <c r="E152" s="12">
        <f>SUM(E$141, E$151, IF(AND(ISNUMBER(SEARCH($B$4,"AT|BE|CH|GB|IE|LT|LU|NL")),SUM(E$143:E$149)&gt;0),SUM(E$143:E$149)-SUM(E$27:E$33),0))</f>
        <v>2158.3049808191299</v>
      </c>
      <c r="F152" s="12">
        <f t="shared" ref="F152:AD152" si="1">SUM(F$141, F$151, IF(AND(ISNUMBER(SEARCH($B$4,"AT|BE|CH|GB|IE|LT|LU|NL")),SUM(F$143:F$149)&gt;0),SUM(F$143:F$149)-SUM(F$27:F$33),0))</f>
        <v>2534.1915062331591</v>
      </c>
      <c r="G152" s="12">
        <f t="shared" si="1"/>
        <v>1250.6600871378664</v>
      </c>
      <c r="H152" s="12">
        <f t="shared" si="1"/>
        <v>770.93261131657209</v>
      </c>
      <c r="I152" s="12">
        <f t="shared" si="1"/>
        <v>320.38399303353128</v>
      </c>
      <c r="J152" s="12">
        <f t="shared" si="1"/>
        <v>719.90771547600968</v>
      </c>
      <c r="K152" s="12">
        <f t="shared" si="1"/>
        <v>1058.6774296423528</v>
      </c>
      <c r="L152" s="12">
        <f t="shared" si="1"/>
        <v>0</v>
      </c>
      <c r="M152" s="12">
        <f t="shared" si="1"/>
        <v>9328.2687973832526</v>
      </c>
      <c r="N152" s="12">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60"/>
      <c r="AF152" s="12"/>
      <c r="AG152" s="12"/>
      <c r="AH152" s="12"/>
      <c r="AI152" s="12"/>
      <c r="AJ152" s="12"/>
      <c r="AK152" s="12"/>
      <c r="AL152" s="51"/>
    </row>
    <row r="153" spans="1:38" s="2" customFormat="1" ht="26.25" customHeight="1" thickBot="1" x14ac:dyDescent="0.3">
      <c r="A153" s="96"/>
      <c r="B153" s="50" t="s">
        <v>327</v>
      </c>
      <c r="C153" s="97" t="s">
        <v>371</v>
      </c>
      <c r="D153" s="96" t="s">
        <v>321</v>
      </c>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61"/>
      <c r="AF153" s="11"/>
      <c r="AG153" s="11"/>
      <c r="AH153" s="11"/>
      <c r="AI153" s="11"/>
      <c r="AJ153" s="11"/>
      <c r="AK153" s="11"/>
      <c r="AL153" s="50"/>
    </row>
    <row r="154" spans="1:38" s="2" customFormat="1" ht="37.5" customHeight="1" thickBot="1" x14ac:dyDescent="0.3">
      <c r="A154" s="98"/>
      <c r="B154" s="99" t="s">
        <v>369</v>
      </c>
      <c r="C154" s="100" t="s">
        <v>366</v>
      </c>
      <c r="D154" s="98" t="s">
        <v>325</v>
      </c>
      <c r="E154" s="12">
        <f>SUM(E$141, E$153, -1 * IF(OR($B$6=2005,$B$6&gt;=2020),SUM(E$99:E$122),0), IF(AND(ISNUMBER(SEARCH($B$4,"AT|BE|CH|GB|IE|LT|LU|NL")),SUM(E$143:E$149)&gt;0),SUM(E$143:E$149)-SUM(E$27:E$33),0))</f>
        <v>2158.3049808191299</v>
      </c>
      <c r="F154" s="12">
        <f>SUM(F$141, F$153, -1 * IF(OR($B$6=2005,$B$6&gt;=2020),SUM(F$99:F$122),0), IF(AND(ISNUMBER(SEARCH($B$4,"AT|BE|CH|GB|IE|LT|LU|NL")),SUM(F$143:F$149)&gt;0),SUM(F$143:F$149)-SUM(F$27:F$33),0))</f>
        <v>2534.1915062331591</v>
      </c>
      <c r="G154" s="12">
        <f>SUM(G$141, G$153, IF(AND(ISNUMBER(SEARCH($B$4,"AT|BE|CH|GB|IE|LT|LU|NL")),SUM(G$143:G$149)&gt;0),SUM(G$143:G$149)-SUM(G$27:G$33),0))</f>
        <v>1250.6600871378664</v>
      </c>
      <c r="H154" s="12">
        <f>SUM(H$141, H$153, IF(AND(ISNUMBER(SEARCH($B$4,"AT|BE|CH|GB|IE|LT|LU|NL")),SUM(H$143:H$149)&gt;0),SUM(H$143:H$149)-SUM(H$27:H$33),0))</f>
        <v>770.93261131657209</v>
      </c>
      <c r="I154" s="12">
        <f t="shared" ref="I154:AD154" si="2">SUM(I$141, I$153, IF(AND(ISNUMBER(SEARCH($B$4,"AT|BE|CH|GB|IE|LT|LU|NL")),SUM(I$143:I$149)&gt;0),SUM(I$143:I$149)-SUM(I$27:I$33),0))</f>
        <v>320.38399303353128</v>
      </c>
      <c r="J154" s="12">
        <f t="shared" si="2"/>
        <v>719.90771547600968</v>
      </c>
      <c r="K154" s="12">
        <f t="shared" si="2"/>
        <v>1058.6774296423528</v>
      </c>
      <c r="L154" s="12">
        <f t="shared" si="2"/>
        <v>0</v>
      </c>
      <c r="M154" s="12">
        <f t="shared" si="2"/>
        <v>9328.2687973832526</v>
      </c>
      <c r="N154" s="12">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62"/>
      <c r="AF154" s="12"/>
      <c r="AG154" s="12"/>
      <c r="AH154" s="12"/>
      <c r="AI154" s="12"/>
      <c r="AJ154" s="12"/>
      <c r="AK154" s="12"/>
      <c r="AL154" s="51"/>
    </row>
    <row r="155" spans="1:38" s="2" customFormat="1" ht="15" customHeight="1" thickBot="1" x14ac:dyDescent="0.4">
      <c r="A155" s="101"/>
      <c r="B155" s="102"/>
      <c r="C155" s="102"/>
      <c r="D155" s="91"/>
      <c r="E155" s="116"/>
      <c r="F155" s="116"/>
      <c r="G155" s="116"/>
      <c r="H155" s="116"/>
      <c r="I155" s="116"/>
      <c r="J155" s="92"/>
      <c r="K155" s="92"/>
      <c r="L155" s="92"/>
      <c r="M155" s="92"/>
      <c r="N155" s="92"/>
      <c r="O155" s="91"/>
      <c r="P155" s="91"/>
      <c r="Q155" s="91"/>
      <c r="R155" s="91"/>
      <c r="S155" s="91"/>
      <c r="T155" s="91"/>
      <c r="U155" s="91"/>
      <c r="V155" s="91"/>
      <c r="W155" s="91"/>
      <c r="X155" s="91"/>
      <c r="Y155" s="91"/>
      <c r="Z155" s="91"/>
      <c r="AA155" s="91"/>
      <c r="AB155" s="91"/>
      <c r="AC155" s="91"/>
      <c r="AD155" s="91"/>
      <c r="AE155" s="63"/>
      <c r="AF155" s="91"/>
      <c r="AG155" s="91"/>
      <c r="AH155" s="91"/>
      <c r="AI155" s="91"/>
      <c r="AJ155" s="91"/>
      <c r="AK155" s="91"/>
      <c r="AL155" s="52"/>
    </row>
    <row r="156" spans="1:38" s="1" customFormat="1" ht="26.25" customHeight="1" thickBot="1" x14ac:dyDescent="0.3">
      <c r="A156" s="103" t="s">
        <v>364</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64"/>
      <c r="AF156" s="104"/>
      <c r="AG156" s="104"/>
      <c r="AH156" s="104"/>
      <c r="AI156" s="104"/>
      <c r="AJ156" s="104"/>
      <c r="AK156" s="104"/>
      <c r="AL156" s="53"/>
    </row>
    <row r="157" spans="1:38" s="1" customFormat="1" ht="26.25" customHeight="1" thickBot="1" x14ac:dyDescent="0.3">
      <c r="A157" s="54" t="s">
        <v>328</v>
      </c>
      <c r="B157" s="54" t="s">
        <v>329</v>
      </c>
      <c r="C157" s="105" t="s">
        <v>330</v>
      </c>
      <c r="D157" s="106"/>
      <c r="E157" s="148" t="s">
        <v>429</v>
      </c>
      <c r="F157" s="148" t="s">
        <v>429</v>
      </c>
      <c r="G157" s="148" t="s">
        <v>429</v>
      </c>
      <c r="H157" s="148" t="s">
        <v>429</v>
      </c>
      <c r="I157" s="148" t="s">
        <v>429</v>
      </c>
      <c r="J157" s="148" t="s">
        <v>429</v>
      </c>
      <c r="K157" s="148" t="s">
        <v>429</v>
      </c>
      <c r="L157" s="148" t="s">
        <v>429</v>
      </c>
      <c r="M157" s="148" t="s">
        <v>429</v>
      </c>
      <c r="N157" s="148"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60"/>
      <c r="AF157" s="21" t="s">
        <v>429</v>
      </c>
      <c r="AG157" s="21" t="s">
        <v>429</v>
      </c>
      <c r="AH157" s="21" t="s">
        <v>429</v>
      </c>
      <c r="AI157" s="21" t="s">
        <v>429</v>
      </c>
      <c r="AJ157" s="21" t="s">
        <v>429</v>
      </c>
      <c r="AK157" s="21" t="s">
        <v>431</v>
      </c>
      <c r="AL157" s="54" t="s">
        <v>50</v>
      </c>
    </row>
    <row r="158" spans="1:38" s="1" customFormat="1" ht="26.25" customHeight="1" thickBot="1" x14ac:dyDescent="0.3">
      <c r="A158" s="54" t="s">
        <v>328</v>
      </c>
      <c r="B158" s="54" t="s">
        <v>331</v>
      </c>
      <c r="C158" s="105" t="s">
        <v>332</v>
      </c>
      <c r="D158" s="106"/>
      <c r="E158" s="148" t="s">
        <v>429</v>
      </c>
      <c r="F158" s="148" t="s">
        <v>429</v>
      </c>
      <c r="G158" s="148" t="s">
        <v>429</v>
      </c>
      <c r="H158" s="148" t="s">
        <v>429</v>
      </c>
      <c r="I158" s="148" t="s">
        <v>429</v>
      </c>
      <c r="J158" s="148" t="s">
        <v>429</v>
      </c>
      <c r="K158" s="148" t="s">
        <v>429</v>
      </c>
      <c r="L158" s="148" t="s">
        <v>429</v>
      </c>
      <c r="M158" s="148" t="s">
        <v>429</v>
      </c>
      <c r="N158" s="148"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60"/>
      <c r="AF158" s="21" t="s">
        <v>429</v>
      </c>
      <c r="AG158" s="21" t="s">
        <v>429</v>
      </c>
      <c r="AH158" s="21" t="s">
        <v>429</v>
      </c>
      <c r="AI158" s="21" t="s">
        <v>429</v>
      </c>
      <c r="AJ158" s="21" t="s">
        <v>429</v>
      </c>
      <c r="AK158" s="21" t="s">
        <v>431</v>
      </c>
      <c r="AL158" s="54" t="s">
        <v>50</v>
      </c>
    </row>
    <row r="159" spans="1:38" s="1" customFormat="1" ht="26.25" customHeight="1" thickBot="1" x14ac:dyDescent="0.3">
      <c r="A159" s="54" t="s">
        <v>333</v>
      </c>
      <c r="B159" s="54" t="s">
        <v>334</v>
      </c>
      <c r="C159" s="105" t="s">
        <v>412</v>
      </c>
      <c r="D159" s="106"/>
      <c r="E159" s="148" t="s">
        <v>429</v>
      </c>
      <c r="F159" s="148" t="s">
        <v>429</v>
      </c>
      <c r="G159" s="148" t="s">
        <v>429</v>
      </c>
      <c r="H159" s="148" t="s">
        <v>429</v>
      </c>
      <c r="I159" s="148" t="s">
        <v>429</v>
      </c>
      <c r="J159" s="148" t="s">
        <v>429</v>
      </c>
      <c r="K159" s="148" t="s">
        <v>429</v>
      </c>
      <c r="L159" s="148" t="s">
        <v>429</v>
      </c>
      <c r="M159" s="148" t="s">
        <v>429</v>
      </c>
      <c r="N159" s="148"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60"/>
      <c r="AF159" s="21" t="s">
        <v>429</v>
      </c>
      <c r="AG159" s="21" t="s">
        <v>429</v>
      </c>
      <c r="AH159" s="21" t="s">
        <v>429</v>
      </c>
      <c r="AI159" s="21" t="s">
        <v>429</v>
      </c>
      <c r="AJ159" s="21" t="s">
        <v>429</v>
      </c>
      <c r="AK159" s="21" t="s">
        <v>431</v>
      </c>
      <c r="AL159" s="54" t="s">
        <v>50</v>
      </c>
    </row>
    <row r="160" spans="1:38" s="1" customFormat="1" ht="26.25" customHeight="1" thickBot="1" x14ac:dyDescent="0.3">
      <c r="A160" s="54" t="s">
        <v>335</v>
      </c>
      <c r="B160" s="54" t="s">
        <v>336</v>
      </c>
      <c r="C160" s="105" t="s">
        <v>337</v>
      </c>
      <c r="D160" s="106"/>
      <c r="E160" s="148" t="s">
        <v>429</v>
      </c>
      <c r="F160" s="148" t="s">
        <v>429</v>
      </c>
      <c r="G160" s="148" t="s">
        <v>429</v>
      </c>
      <c r="H160" s="148" t="s">
        <v>429</v>
      </c>
      <c r="I160" s="148" t="s">
        <v>429</v>
      </c>
      <c r="J160" s="148" t="s">
        <v>429</v>
      </c>
      <c r="K160" s="148" t="s">
        <v>429</v>
      </c>
      <c r="L160" s="148" t="s">
        <v>429</v>
      </c>
      <c r="M160" s="148" t="s">
        <v>429</v>
      </c>
      <c r="N160" s="148"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60"/>
      <c r="AF160" s="21" t="s">
        <v>429</v>
      </c>
      <c r="AG160" s="21" t="s">
        <v>429</v>
      </c>
      <c r="AH160" s="21" t="s">
        <v>429</v>
      </c>
      <c r="AI160" s="21" t="s">
        <v>429</v>
      </c>
      <c r="AJ160" s="21" t="s">
        <v>429</v>
      </c>
      <c r="AK160" s="21" t="s">
        <v>431</v>
      </c>
      <c r="AL160" s="54" t="s">
        <v>50</v>
      </c>
    </row>
    <row r="161" spans="1:38" s="2" customFormat="1" ht="26.25" customHeight="1" thickBot="1" x14ac:dyDescent="0.3">
      <c r="A161" s="55" t="s">
        <v>335</v>
      </c>
      <c r="B161" s="55" t="s">
        <v>338</v>
      </c>
      <c r="C161" s="107" t="s">
        <v>339</v>
      </c>
      <c r="D161" s="108"/>
      <c r="E161" s="148" t="s">
        <v>429</v>
      </c>
      <c r="F161" s="148" t="s">
        <v>429</v>
      </c>
      <c r="G161" s="148" t="s">
        <v>429</v>
      </c>
      <c r="H161" s="148" t="s">
        <v>429</v>
      </c>
      <c r="I161" s="148" t="s">
        <v>429</v>
      </c>
      <c r="J161" s="148" t="s">
        <v>429</v>
      </c>
      <c r="K161" s="148" t="s">
        <v>429</v>
      </c>
      <c r="L161" s="148" t="s">
        <v>429</v>
      </c>
      <c r="M161" s="148" t="s">
        <v>429</v>
      </c>
      <c r="N161" s="148"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61"/>
      <c r="AF161" s="21" t="s">
        <v>429</v>
      </c>
      <c r="AG161" s="21" t="s">
        <v>429</v>
      </c>
      <c r="AH161" s="21" t="s">
        <v>429</v>
      </c>
      <c r="AI161" s="21" t="s">
        <v>429</v>
      </c>
      <c r="AJ161" s="21" t="s">
        <v>429</v>
      </c>
      <c r="AK161" s="21" t="s">
        <v>431</v>
      </c>
      <c r="AL161" s="55" t="s">
        <v>413</v>
      </c>
    </row>
    <row r="162" spans="1:38" s="2" customFormat="1" ht="26.25" customHeight="1" thickBot="1" x14ac:dyDescent="0.3">
      <c r="A162" s="56" t="s">
        <v>340</v>
      </c>
      <c r="B162" s="56" t="s">
        <v>341</v>
      </c>
      <c r="C162" s="109" t="s">
        <v>342</v>
      </c>
      <c r="D162" s="110"/>
      <c r="E162" s="22" t="s">
        <v>429</v>
      </c>
      <c r="F162" s="22" t="s">
        <v>429</v>
      </c>
      <c r="G162" s="22" t="s">
        <v>429</v>
      </c>
      <c r="H162" s="22" t="s">
        <v>429</v>
      </c>
      <c r="I162" s="22" t="s">
        <v>429</v>
      </c>
      <c r="J162" s="22" t="s">
        <v>429</v>
      </c>
      <c r="K162" s="22" t="s">
        <v>429</v>
      </c>
      <c r="L162" s="22" t="s">
        <v>429</v>
      </c>
      <c r="M162" s="22" t="s">
        <v>429</v>
      </c>
      <c r="N162" s="22"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61"/>
      <c r="AF162" s="22" t="s">
        <v>429</v>
      </c>
      <c r="AG162" s="22" t="s">
        <v>429</v>
      </c>
      <c r="AH162" s="22" t="s">
        <v>429</v>
      </c>
      <c r="AI162" s="22" t="s">
        <v>429</v>
      </c>
      <c r="AJ162" s="22" t="s">
        <v>429</v>
      </c>
      <c r="AK162" s="22" t="s">
        <v>429</v>
      </c>
      <c r="AL162" s="56" t="s">
        <v>413</v>
      </c>
    </row>
    <row r="163" spans="1:38" s="2" customFormat="1" ht="26.25" customHeight="1" thickBot="1" x14ac:dyDescent="0.3">
      <c r="A163" s="56" t="s">
        <v>340</v>
      </c>
      <c r="B163" s="56" t="s">
        <v>343</v>
      </c>
      <c r="C163" s="109" t="s">
        <v>344</v>
      </c>
      <c r="D163" s="110"/>
      <c r="E163" s="22">
        <v>14.790416639999998</v>
      </c>
      <c r="F163" s="22">
        <v>44.37124991999999</v>
      </c>
      <c r="G163" s="22">
        <v>2.9580833279999994</v>
      </c>
      <c r="H163" s="22">
        <v>2.9580833279999994</v>
      </c>
      <c r="I163" s="22">
        <v>26.172813150000003</v>
      </c>
      <c r="J163" s="22">
        <v>31.988993850000004</v>
      </c>
      <c r="K163" s="22">
        <v>49.437535950000004</v>
      </c>
      <c r="L163" s="22" t="s">
        <v>429</v>
      </c>
      <c r="M163" s="22">
        <v>443.71249919999997</v>
      </c>
      <c r="N163" s="22"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61"/>
      <c r="AF163" s="22" t="s">
        <v>431</v>
      </c>
      <c r="AG163" s="22" t="s">
        <v>431</v>
      </c>
      <c r="AH163" s="22" t="s">
        <v>431</v>
      </c>
      <c r="AI163" s="22" t="s">
        <v>431</v>
      </c>
      <c r="AJ163" s="22" t="s">
        <v>431</v>
      </c>
      <c r="AK163" s="22">
        <v>147904.16639999999</v>
      </c>
      <c r="AL163" s="56" t="s">
        <v>345</v>
      </c>
    </row>
    <row r="164" spans="1:38" s="2" customFormat="1" ht="26.25" customHeight="1" thickBot="1" x14ac:dyDescent="0.3">
      <c r="A164" s="56" t="s">
        <v>340</v>
      </c>
      <c r="B164" s="56" t="s">
        <v>346</v>
      </c>
      <c r="C164" s="109" t="s">
        <v>347</v>
      </c>
      <c r="D164" s="110"/>
      <c r="E164" s="22" t="s">
        <v>429</v>
      </c>
      <c r="F164" s="22" t="s">
        <v>429</v>
      </c>
      <c r="G164" s="22" t="s">
        <v>429</v>
      </c>
      <c r="H164" s="22" t="s">
        <v>429</v>
      </c>
      <c r="I164" s="22" t="s">
        <v>429</v>
      </c>
      <c r="J164" s="22" t="s">
        <v>429</v>
      </c>
      <c r="K164" s="22" t="s">
        <v>429</v>
      </c>
      <c r="L164" s="22" t="s">
        <v>429</v>
      </c>
      <c r="M164" s="22" t="s">
        <v>429</v>
      </c>
      <c r="N164" s="22"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65"/>
      <c r="AF164" s="22" t="s">
        <v>429</v>
      </c>
      <c r="AG164" s="22" t="s">
        <v>429</v>
      </c>
      <c r="AH164" s="22" t="s">
        <v>429</v>
      </c>
      <c r="AI164" s="22" t="s">
        <v>429</v>
      </c>
      <c r="AJ164" s="22" t="s">
        <v>429</v>
      </c>
      <c r="AK164" s="22" t="s">
        <v>429</v>
      </c>
      <c r="AL164" s="56" t="s">
        <v>413</v>
      </c>
    </row>
    <row r="165" spans="1:38" s="3" customFormat="1" ht="15" customHeight="1" x14ac:dyDescent="0.25">
      <c r="A165" s="111"/>
      <c r="B165" s="111"/>
      <c r="C165" s="112"/>
      <c r="D165" s="113"/>
      <c r="E165" s="13"/>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66"/>
      <c r="AF165" s="15"/>
      <c r="AG165" s="15"/>
      <c r="AH165" s="15"/>
      <c r="AI165" s="15"/>
      <c r="AJ165" s="15"/>
      <c r="AK165" s="15"/>
      <c r="AL165" s="20"/>
    </row>
    <row r="166" spans="1:38" s="136" customFormat="1" ht="52.5" customHeight="1" x14ac:dyDescent="0.35">
      <c r="A166" s="298" t="s">
        <v>372</v>
      </c>
      <c r="B166" s="298"/>
      <c r="C166" s="298"/>
      <c r="D166" s="298"/>
      <c r="E166" s="298"/>
      <c r="F166" s="298"/>
      <c r="G166" s="298"/>
      <c r="H166" s="130"/>
      <c r="I166" s="131"/>
      <c r="J166" s="131"/>
      <c r="K166" s="131"/>
      <c r="L166" s="131"/>
      <c r="M166" s="131"/>
      <c r="N166" s="131"/>
      <c r="O166" s="131"/>
      <c r="P166" s="131"/>
      <c r="Q166" s="131"/>
      <c r="R166" s="131"/>
      <c r="S166" s="131"/>
      <c r="T166" s="131"/>
      <c r="U166" s="131"/>
      <c r="V166" s="132"/>
      <c r="W166" s="132"/>
      <c r="X166" s="132"/>
      <c r="Y166" s="132"/>
      <c r="Z166" s="132"/>
      <c r="AA166" s="132"/>
      <c r="AB166" s="132"/>
      <c r="AC166" s="133"/>
      <c r="AD166" s="134"/>
      <c r="AE166" s="135"/>
      <c r="AG166" s="137"/>
      <c r="AH166" s="137"/>
      <c r="AI166" s="137"/>
      <c r="AJ166" s="137"/>
      <c r="AK166" s="137"/>
      <c r="AL166" s="137"/>
    </row>
    <row r="167" spans="1:38" s="138" customFormat="1" ht="63.75" customHeight="1" x14ac:dyDescent="0.35">
      <c r="A167" s="298" t="s">
        <v>376</v>
      </c>
      <c r="B167" s="298"/>
      <c r="C167" s="298"/>
      <c r="D167" s="298"/>
      <c r="E167" s="298"/>
      <c r="F167" s="298"/>
      <c r="G167" s="298"/>
      <c r="H167" s="130"/>
      <c r="I167" s="131"/>
      <c r="J167"/>
      <c r="K167"/>
      <c r="L167"/>
      <c r="M167" s="131"/>
      <c r="N167" s="131"/>
      <c r="O167" s="131"/>
      <c r="P167" s="131"/>
      <c r="Q167" s="131"/>
      <c r="R167" s="131"/>
      <c r="S167" s="131"/>
      <c r="T167" s="131"/>
      <c r="U167" s="131"/>
      <c r="AE167" s="139"/>
    </row>
    <row r="168" spans="1:38" s="138" customFormat="1" ht="26.25" customHeight="1" x14ac:dyDescent="0.35">
      <c r="A168" s="298" t="s">
        <v>373</v>
      </c>
      <c r="B168" s="298"/>
      <c r="C168" s="298"/>
      <c r="D168" s="298"/>
      <c r="E168" s="298"/>
      <c r="F168" s="298"/>
      <c r="G168" s="298"/>
      <c r="H168" s="130"/>
      <c r="I168" s="131"/>
      <c r="J168"/>
      <c r="K168"/>
      <c r="L168"/>
      <c r="M168" s="131"/>
      <c r="N168" s="131"/>
      <c r="O168" s="131"/>
      <c r="P168" s="131"/>
      <c r="Q168" s="131"/>
      <c r="R168" s="131"/>
      <c r="S168" s="131"/>
      <c r="T168" s="131"/>
      <c r="U168" s="131"/>
      <c r="AE168" s="139"/>
    </row>
    <row r="169" spans="1:38" s="136" customFormat="1" ht="26.25" customHeight="1" x14ac:dyDescent="0.35">
      <c r="A169" s="298" t="s">
        <v>374</v>
      </c>
      <c r="B169" s="298"/>
      <c r="C169" s="298"/>
      <c r="D169" s="298"/>
      <c r="E169" s="298"/>
      <c r="F169" s="298"/>
      <c r="G169" s="298"/>
      <c r="H169" s="130"/>
      <c r="I169" s="131"/>
      <c r="J169"/>
      <c r="K169"/>
      <c r="L169"/>
      <c r="M169" s="131"/>
      <c r="N169" s="131"/>
      <c r="O169" s="131"/>
      <c r="P169" s="131"/>
      <c r="Q169" s="131"/>
      <c r="R169" s="131"/>
      <c r="S169" s="131"/>
      <c r="T169" s="131"/>
      <c r="U169" s="131"/>
      <c r="V169" s="132"/>
      <c r="W169" s="132"/>
      <c r="X169" s="132"/>
      <c r="Y169" s="132"/>
      <c r="Z169" s="132"/>
      <c r="AA169" s="132"/>
      <c r="AB169" s="132"/>
      <c r="AC169" s="133"/>
      <c r="AD169" s="134"/>
      <c r="AE169" s="135"/>
      <c r="AG169" s="137"/>
      <c r="AH169" s="137"/>
      <c r="AI169" s="137"/>
      <c r="AJ169" s="137"/>
      <c r="AK169" s="137"/>
      <c r="AL169" s="137"/>
    </row>
    <row r="170" spans="1:38" s="138" customFormat="1" ht="52.5" customHeight="1" x14ac:dyDescent="0.35">
      <c r="A170" s="298" t="s">
        <v>375</v>
      </c>
      <c r="B170" s="298"/>
      <c r="C170" s="298"/>
      <c r="D170" s="298"/>
      <c r="E170" s="298"/>
      <c r="F170" s="298"/>
      <c r="G170" s="298"/>
      <c r="H170" s="130"/>
      <c r="I170" s="131"/>
      <c r="J170"/>
      <c r="K170"/>
      <c r="L170"/>
      <c r="M170" s="131"/>
      <c r="N170" s="131"/>
      <c r="O170" s="131"/>
      <c r="P170" s="131"/>
      <c r="Q170" s="131"/>
      <c r="R170" s="131"/>
      <c r="S170" s="131"/>
      <c r="T170" s="131"/>
      <c r="U170" s="131"/>
      <c r="AE170" s="139"/>
    </row>
  </sheetData>
  <mergeCells count="15">
    <mergeCell ref="A168:G168"/>
    <mergeCell ref="A169:G169"/>
    <mergeCell ref="A170:G170"/>
    <mergeCell ref="Q10:V11"/>
    <mergeCell ref="W10:AD10"/>
    <mergeCell ref="AF10:AL11"/>
    <mergeCell ref="X11:AB11"/>
    <mergeCell ref="A166:G166"/>
    <mergeCell ref="A167:G167"/>
    <mergeCell ref="A10:A12"/>
    <mergeCell ref="B10:D12"/>
    <mergeCell ref="E10:H11"/>
    <mergeCell ref="I10:L11"/>
    <mergeCell ref="M10:M11"/>
    <mergeCell ref="N10:P11"/>
  </mergeCells>
  <pageMargins left="0.7" right="0.7" top="0.78740157499999996" bottom="0.78740157499999996" header="0.3" footer="0.3"/>
  <pageSetup paperSize="9" scale="16"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3"/>
  <dimension ref="A1:AL170"/>
  <sheetViews>
    <sheetView topLeftCell="A164" zoomScale="80" zoomScaleNormal="80" workbookViewId="0">
      <selection activeCell="A171" sqref="A171:XFD171"/>
    </sheetView>
  </sheetViews>
  <sheetFormatPr defaultColWidth="8.90625" defaultRowHeight="12.5" x14ac:dyDescent="0.25"/>
  <cols>
    <col min="1" max="2" width="21.453125" style="5" customWidth="1"/>
    <col min="3" max="3" width="46.453125" style="16" customWidth="1"/>
    <col min="4" max="4" width="7.08984375" style="5" customWidth="1"/>
    <col min="5" max="24" width="8.54296875" style="5" customWidth="1"/>
    <col min="25" max="25" width="8.90625" style="5" customWidth="1"/>
    <col min="26" max="30" width="8.54296875" style="5" customWidth="1"/>
    <col min="31" max="31" width="2.08984375" style="5" customWidth="1"/>
    <col min="32" max="36" width="8.54296875" style="5" customWidth="1"/>
    <col min="37" max="37" width="10.36328125" style="5" customWidth="1"/>
    <col min="38" max="38" width="25.6328125" style="5" customWidth="1"/>
    <col min="39" max="16384" width="8.90625" style="5"/>
  </cols>
  <sheetData>
    <row r="1" spans="1:38" s="2" customFormat="1" ht="22.5" customHeight="1" x14ac:dyDescent="0.25">
      <c r="A1" s="24" t="s">
        <v>363</v>
      </c>
      <c r="B1" s="25"/>
      <c r="C1" s="2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row>
    <row r="2" spans="1:38" s="2" customFormat="1" x14ac:dyDescent="0.25">
      <c r="A2" s="129" t="s">
        <v>362</v>
      </c>
      <c r="B2" s="25"/>
      <c r="C2" s="26"/>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row>
    <row r="3" spans="1:38" s="2" customFormat="1" ht="13" x14ac:dyDescent="0.3">
      <c r="A3" s="27"/>
      <c r="B3" s="25"/>
      <c r="C3" s="26"/>
      <c r="D3" s="27"/>
      <c r="E3" s="27"/>
      <c r="F3" s="28"/>
      <c r="G3" s="27"/>
      <c r="H3" s="27"/>
      <c r="I3" s="27"/>
      <c r="J3" s="27"/>
      <c r="K3" s="27"/>
      <c r="L3" s="27"/>
      <c r="M3" s="27"/>
      <c r="N3" s="27"/>
      <c r="O3" s="27"/>
      <c r="P3" s="29"/>
      <c r="Q3" s="29"/>
      <c r="R3" s="30"/>
      <c r="S3" s="30"/>
      <c r="T3" s="30"/>
      <c r="U3" s="30"/>
      <c r="V3" s="30"/>
      <c r="W3" s="27"/>
      <c r="X3" s="27"/>
      <c r="Y3" s="27"/>
      <c r="Z3" s="27"/>
      <c r="AA3" s="27"/>
      <c r="AB3" s="27"/>
      <c r="AC3" s="27"/>
      <c r="AD3" s="27"/>
      <c r="AE3" s="27"/>
      <c r="AF3" s="27"/>
      <c r="AG3" s="27"/>
      <c r="AH3" s="27"/>
      <c r="AI3" s="27"/>
      <c r="AJ3" s="27"/>
      <c r="AK3" s="27"/>
      <c r="AL3" s="27"/>
    </row>
    <row r="4" spans="1:38" s="2" customFormat="1" ht="13" x14ac:dyDescent="0.3">
      <c r="A4" s="31" t="s">
        <v>0</v>
      </c>
      <c r="B4" s="19" t="s">
        <v>433</v>
      </c>
      <c r="C4" s="32" t="s">
        <v>1</v>
      </c>
      <c r="D4" s="27"/>
      <c r="E4" s="27"/>
      <c r="F4" s="27"/>
      <c r="G4" s="27"/>
      <c r="H4" s="27"/>
      <c r="I4" s="27"/>
      <c r="J4" s="27"/>
      <c r="K4" s="27"/>
      <c r="L4" s="27"/>
      <c r="M4" s="27"/>
      <c r="N4" s="27"/>
      <c r="O4" s="27"/>
      <c r="P4" s="29"/>
      <c r="Q4" s="29"/>
      <c r="R4" s="30"/>
      <c r="S4" s="30"/>
      <c r="T4" s="30"/>
      <c r="U4" s="30"/>
      <c r="V4" s="30"/>
      <c r="W4" s="27"/>
      <c r="X4" s="27"/>
      <c r="Y4" s="27"/>
      <c r="Z4" s="27"/>
      <c r="AA4" s="27"/>
      <c r="AB4" s="27"/>
      <c r="AC4" s="27"/>
      <c r="AD4" s="27"/>
      <c r="AE4" s="27"/>
      <c r="AF4" s="27"/>
      <c r="AG4" s="27"/>
      <c r="AH4" s="27"/>
      <c r="AI4" s="27"/>
      <c r="AJ4" s="27"/>
      <c r="AK4" s="27"/>
      <c r="AL4" s="27"/>
    </row>
    <row r="5" spans="1:38" s="2" customFormat="1" ht="13" x14ac:dyDescent="0.3">
      <c r="A5" s="31" t="s">
        <v>2</v>
      </c>
      <c r="B5" s="147" t="s">
        <v>434</v>
      </c>
      <c r="C5" s="32" t="s">
        <v>3</v>
      </c>
      <c r="D5" s="27"/>
      <c r="E5" s="27"/>
      <c r="F5" s="27"/>
      <c r="G5" s="27"/>
      <c r="H5" s="27"/>
      <c r="I5" s="27"/>
      <c r="J5" s="27"/>
      <c r="K5" s="27"/>
      <c r="L5" s="27"/>
      <c r="M5" s="27"/>
      <c r="N5" s="27"/>
      <c r="O5" s="27"/>
      <c r="P5" s="29"/>
      <c r="Q5" s="29"/>
      <c r="R5" s="30"/>
      <c r="S5" s="30"/>
      <c r="T5" s="30"/>
      <c r="U5" s="30"/>
      <c r="V5" s="30"/>
      <c r="W5" s="27"/>
      <c r="X5" s="27"/>
      <c r="Y5" s="27"/>
      <c r="Z5" s="27"/>
      <c r="AA5" s="27"/>
      <c r="AB5" s="27"/>
      <c r="AC5" s="27"/>
      <c r="AD5" s="27"/>
      <c r="AE5" s="27"/>
      <c r="AF5" s="27"/>
      <c r="AG5" s="27"/>
      <c r="AH5" s="27"/>
      <c r="AI5" s="27"/>
      <c r="AJ5" s="27"/>
      <c r="AK5" s="27"/>
      <c r="AL5" s="27"/>
    </row>
    <row r="6" spans="1:38" s="2" customFormat="1" x14ac:dyDescent="0.25">
      <c r="A6" s="31" t="s">
        <v>4</v>
      </c>
      <c r="B6" s="19">
        <v>2012</v>
      </c>
      <c r="C6" s="32" t="s">
        <v>5</v>
      </c>
      <c r="D6" s="27"/>
      <c r="E6" s="27"/>
      <c r="F6" s="27"/>
      <c r="G6" s="27"/>
      <c r="H6" s="27"/>
      <c r="I6" s="27"/>
      <c r="J6" s="27"/>
      <c r="K6" s="27"/>
      <c r="L6" s="27"/>
      <c r="M6" s="27"/>
      <c r="N6" s="27"/>
      <c r="O6" s="27"/>
      <c r="P6" s="27"/>
      <c r="Q6" s="27"/>
      <c r="R6" s="33"/>
      <c r="S6" s="33"/>
      <c r="T6" s="33"/>
      <c r="U6" s="33"/>
      <c r="V6" s="33"/>
      <c r="W6" s="27"/>
      <c r="X6" s="27"/>
      <c r="Y6" s="27"/>
      <c r="Z6" s="27"/>
      <c r="AA6" s="27"/>
      <c r="AB6" s="27"/>
      <c r="AC6" s="27"/>
      <c r="AD6" s="27"/>
      <c r="AE6" s="27"/>
      <c r="AF6" s="27"/>
      <c r="AG6" s="27"/>
      <c r="AH6" s="27"/>
      <c r="AI6" s="27"/>
      <c r="AJ6" s="27"/>
      <c r="AK6" s="27"/>
      <c r="AL6" s="27"/>
    </row>
    <row r="7" spans="1:38" s="2" customFormat="1" ht="13" x14ac:dyDescent="0.3">
      <c r="A7" s="31" t="s">
        <v>6</v>
      </c>
      <c r="B7" s="19" t="s">
        <v>436</v>
      </c>
      <c r="C7" s="34" t="s">
        <v>8</v>
      </c>
      <c r="D7" s="29"/>
      <c r="E7" s="29"/>
      <c r="F7" s="29"/>
      <c r="G7" s="29"/>
      <c r="H7" s="29"/>
      <c r="I7" s="29"/>
      <c r="J7" s="29"/>
      <c r="K7" s="29"/>
      <c r="L7" s="29"/>
      <c r="M7" s="29"/>
      <c r="N7" s="29"/>
      <c r="O7" s="29"/>
      <c r="P7" s="29"/>
      <c r="Q7" s="29"/>
      <c r="R7" s="30"/>
      <c r="S7" s="30"/>
      <c r="T7" s="30"/>
      <c r="U7" s="30"/>
      <c r="V7" s="30"/>
      <c r="W7" s="27"/>
      <c r="X7" s="27"/>
      <c r="Y7" s="27"/>
      <c r="Z7" s="27"/>
      <c r="AA7" s="27"/>
      <c r="AB7" s="27"/>
      <c r="AC7" s="27"/>
      <c r="AD7" s="29"/>
      <c r="AE7" s="27"/>
      <c r="AF7" s="27"/>
      <c r="AG7" s="29"/>
      <c r="AH7" s="29"/>
      <c r="AI7" s="29"/>
      <c r="AJ7" s="29"/>
      <c r="AK7" s="29"/>
      <c r="AL7" s="29"/>
    </row>
    <row r="8" spans="1:38" s="1" customFormat="1" ht="13" x14ac:dyDescent="0.3">
      <c r="A8" s="125"/>
      <c r="B8" s="126"/>
      <c r="C8" s="127"/>
      <c r="D8" s="128"/>
      <c r="E8" s="128"/>
      <c r="F8" s="128"/>
      <c r="G8" s="128"/>
      <c r="H8" s="128"/>
      <c r="I8" s="128"/>
      <c r="J8" s="128"/>
      <c r="K8" s="128"/>
      <c r="L8" s="128"/>
      <c r="M8" s="128"/>
      <c r="N8" s="128"/>
      <c r="O8" s="128"/>
      <c r="P8" s="128"/>
      <c r="Q8" s="128"/>
      <c r="R8" s="30"/>
      <c r="S8" s="30"/>
      <c r="T8" s="30"/>
      <c r="U8" s="30"/>
      <c r="V8" s="30"/>
      <c r="W8" s="27"/>
      <c r="X8" s="27"/>
      <c r="Y8" s="27"/>
      <c r="Z8" s="27"/>
      <c r="AA8" s="27"/>
      <c r="AB8" s="27"/>
      <c r="AC8" s="27"/>
      <c r="AD8" s="27"/>
      <c r="AE8" s="27"/>
      <c r="AF8" s="33"/>
      <c r="AG8" s="29"/>
      <c r="AH8" s="29"/>
      <c r="AI8" s="29"/>
      <c r="AJ8" s="29"/>
      <c r="AK8" s="29"/>
      <c r="AL8" s="29"/>
    </row>
    <row r="9" spans="1:38" s="1" customFormat="1" ht="13.5" thickBot="1" x14ac:dyDescent="0.35">
      <c r="A9" s="35"/>
      <c r="B9" s="36"/>
      <c r="C9" s="37"/>
      <c r="D9" s="38"/>
      <c r="E9" s="38"/>
      <c r="F9" s="38"/>
      <c r="G9" s="38"/>
      <c r="H9" s="38"/>
      <c r="I9" s="38"/>
      <c r="J9" s="38"/>
      <c r="K9" s="38"/>
      <c r="L9" s="38"/>
      <c r="M9" s="38"/>
      <c r="N9" s="38"/>
      <c r="O9" s="38"/>
      <c r="P9" s="38"/>
      <c r="Q9" s="38"/>
      <c r="R9" s="30"/>
      <c r="S9" s="30"/>
      <c r="T9" s="30"/>
      <c r="U9" s="30"/>
      <c r="V9" s="30"/>
      <c r="W9" s="27"/>
      <c r="X9" s="27"/>
      <c r="Y9" s="27"/>
      <c r="Z9" s="27"/>
      <c r="AA9" s="27"/>
      <c r="AB9" s="27"/>
      <c r="AC9" s="27"/>
      <c r="AD9" s="27"/>
      <c r="AE9" s="27"/>
      <c r="AF9" s="33"/>
      <c r="AG9" s="29"/>
      <c r="AH9" s="29"/>
      <c r="AI9" s="29"/>
      <c r="AJ9" s="29"/>
      <c r="AK9" s="29"/>
      <c r="AL9" s="29"/>
    </row>
    <row r="10" spans="1:38" s="4" customFormat="1" ht="37.5" customHeight="1" thickBot="1" x14ac:dyDescent="0.35">
      <c r="A10" s="299" t="str">
        <f>B4&amp;": "&amp;B5&amp;": "&amp;B6</f>
        <v>RU: 10.02.2020: 2012</v>
      </c>
      <c r="B10" s="301" t="s">
        <v>9</v>
      </c>
      <c r="C10" s="302"/>
      <c r="D10" s="303"/>
      <c r="E10" s="289" t="s">
        <v>10</v>
      </c>
      <c r="F10" s="290"/>
      <c r="G10" s="290"/>
      <c r="H10" s="291"/>
      <c r="I10" s="289" t="s">
        <v>11</v>
      </c>
      <c r="J10" s="290"/>
      <c r="K10" s="290"/>
      <c r="L10" s="291"/>
      <c r="M10" s="307" t="s">
        <v>12</v>
      </c>
      <c r="N10" s="289" t="s">
        <v>13</v>
      </c>
      <c r="O10" s="290"/>
      <c r="P10" s="291"/>
      <c r="Q10" s="289" t="s">
        <v>14</v>
      </c>
      <c r="R10" s="290"/>
      <c r="S10" s="290"/>
      <c r="T10" s="290"/>
      <c r="U10" s="290"/>
      <c r="V10" s="291"/>
      <c r="W10" s="289" t="s">
        <v>367</v>
      </c>
      <c r="X10" s="290"/>
      <c r="Y10" s="290"/>
      <c r="Z10" s="290"/>
      <c r="AA10" s="290"/>
      <c r="AB10" s="290"/>
      <c r="AC10" s="290"/>
      <c r="AD10" s="291"/>
      <c r="AE10" s="39"/>
      <c r="AF10" s="289" t="s">
        <v>384</v>
      </c>
      <c r="AG10" s="290"/>
      <c r="AH10" s="290"/>
      <c r="AI10" s="290"/>
      <c r="AJ10" s="290"/>
      <c r="AK10" s="290"/>
      <c r="AL10" s="291"/>
    </row>
    <row r="11" spans="1:38" s="1" customFormat="1" ht="15" customHeight="1" thickBot="1" x14ac:dyDescent="0.3">
      <c r="A11" s="300"/>
      <c r="B11" s="304"/>
      <c r="C11" s="305"/>
      <c r="D11" s="306"/>
      <c r="E11" s="292"/>
      <c r="F11" s="293"/>
      <c r="G11" s="293"/>
      <c r="H11" s="294"/>
      <c r="I11" s="292"/>
      <c r="J11" s="293"/>
      <c r="K11" s="293"/>
      <c r="L11" s="294"/>
      <c r="M11" s="308"/>
      <c r="N11" s="292"/>
      <c r="O11" s="293"/>
      <c r="P11" s="294"/>
      <c r="Q11" s="292"/>
      <c r="R11" s="293"/>
      <c r="S11" s="293"/>
      <c r="T11" s="293"/>
      <c r="U11" s="293"/>
      <c r="V11" s="294"/>
      <c r="W11" s="122"/>
      <c r="X11" s="295" t="s">
        <v>32</v>
      </c>
      <c r="Y11" s="296"/>
      <c r="Z11" s="296"/>
      <c r="AA11" s="296"/>
      <c r="AB11" s="297"/>
      <c r="AC11" s="123"/>
      <c r="AD11" s="124"/>
      <c r="AE11" s="40"/>
      <c r="AF11" s="292"/>
      <c r="AG11" s="293"/>
      <c r="AH11" s="293"/>
      <c r="AI11" s="293"/>
      <c r="AJ11" s="293"/>
      <c r="AK11" s="293"/>
      <c r="AL11" s="294"/>
    </row>
    <row r="12" spans="1:38" s="1" customFormat="1" ht="52.5" customHeight="1" thickBot="1" x14ac:dyDescent="0.3">
      <c r="A12" s="300"/>
      <c r="B12" s="304"/>
      <c r="C12" s="305"/>
      <c r="D12" s="306"/>
      <c r="E12" s="117" t="s">
        <v>385</v>
      </c>
      <c r="F12" s="117" t="s">
        <v>15</v>
      </c>
      <c r="G12" s="117" t="s">
        <v>16</v>
      </c>
      <c r="H12" s="117" t="s">
        <v>17</v>
      </c>
      <c r="I12" s="117" t="s">
        <v>18</v>
      </c>
      <c r="J12" s="118" t="s">
        <v>19</v>
      </c>
      <c r="K12" s="118" t="s">
        <v>20</v>
      </c>
      <c r="L12" s="119" t="s">
        <v>395</v>
      </c>
      <c r="M12" s="120" t="s">
        <v>21</v>
      </c>
      <c r="N12" s="118" t="s">
        <v>22</v>
      </c>
      <c r="O12" s="118" t="s">
        <v>23</v>
      </c>
      <c r="P12" s="118" t="s">
        <v>24</v>
      </c>
      <c r="Q12" s="118" t="s">
        <v>25</v>
      </c>
      <c r="R12" s="118" t="s">
        <v>26</v>
      </c>
      <c r="S12" s="118" t="s">
        <v>27</v>
      </c>
      <c r="T12" s="118" t="s">
        <v>28</v>
      </c>
      <c r="U12" s="118" t="s">
        <v>29</v>
      </c>
      <c r="V12" s="118" t="s">
        <v>30</v>
      </c>
      <c r="W12" s="120" t="s">
        <v>31</v>
      </c>
      <c r="X12" s="117" t="s">
        <v>396</v>
      </c>
      <c r="Y12" s="117" t="s">
        <v>397</v>
      </c>
      <c r="Z12" s="117" t="s">
        <v>398</v>
      </c>
      <c r="AA12" s="117" t="s">
        <v>399</v>
      </c>
      <c r="AB12" s="117" t="s">
        <v>42</v>
      </c>
      <c r="AC12" s="118" t="s">
        <v>33</v>
      </c>
      <c r="AD12" s="118" t="s">
        <v>34</v>
      </c>
      <c r="AE12" s="41"/>
      <c r="AF12" s="120" t="s">
        <v>35</v>
      </c>
      <c r="AG12" s="120" t="s">
        <v>36</v>
      </c>
      <c r="AH12" s="120" t="s">
        <v>37</v>
      </c>
      <c r="AI12" s="120" t="s">
        <v>38</v>
      </c>
      <c r="AJ12" s="120" t="s">
        <v>39</v>
      </c>
      <c r="AK12" s="120" t="s">
        <v>40</v>
      </c>
      <c r="AL12" s="121" t="s">
        <v>41</v>
      </c>
    </row>
    <row r="13" spans="1:38" ht="37.5" customHeight="1" thickBot="1" x14ac:dyDescent="0.3">
      <c r="A13" s="42" t="s">
        <v>43</v>
      </c>
      <c r="B13" s="42" t="s">
        <v>44</v>
      </c>
      <c r="C13" s="43" t="s">
        <v>428</v>
      </c>
      <c r="D13" s="42" t="s">
        <v>45</v>
      </c>
      <c r="E13" s="42" t="s">
        <v>46</v>
      </c>
      <c r="F13" s="42" t="s">
        <v>46</v>
      </c>
      <c r="G13" s="42" t="s">
        <v>46</v>
      </c>
      <c r="H13" s="42" t="s">
        <v>46</v>
      </c>
      <c r="I13" s="42" t="s">
        <v>46</v>
      </c>
      <c r="J13" s="42" t="s">
        <v>46</v>
      </c>
      <c r="K13" s="42" t="s">
        <v>46</v>
      </c>
      <c r="L13" s="42" t="s">
        <v>46</v>
      </c>
      <c r="M13" s="42" t="s">
        <v>46</v>
      </c>
      <c r="N13" s="42" t="s">
        <v>47</v>
      </c>
      <c r="O13" s="42" t="s">
        <v>47</v>
      </c>
      <c r="P13" s="42" t="s">
        <v>47</v>
      </c>
      <c r="Q13" s="42" t="s">
        <v>47</v>
      </c>
      <c r="R13" s="42" t="s">
        <v>47</v>
      </c>
      <c r="S13" s="42" t="s">
        <v>47</v>
      </c>
      <c r="T13" s="42" t="s">
        <v>47</v>
      </c>
      <c r="U13" s="42" t="s">
        <v>47</v>
      </c>
      <c r="V13" s="42" t="s">
        <v>47</v>
      </c>
      <c r="W13" s="42" t="s">
        <v>48</v>
      </c>
      <c r="X13" s="42" t="s">
        <v>47</v>
      </c>
      <c r="Y13" s="42" t="s">
        <v>47</v>
      </c>
      <c r="Z13" s="42" t="s">
        <v>47</v>
      </c>
      <c r="AA13" s="42" t="s">
        <v>47</v>
      </c>
      <c r="AB13" s="42" t="s">
        <v>47</v>
      </c>
      <c r="AC13" s="42" t="s">
        <v>49</v>
      </c>
      <c r="AD13" s="42" t="s">
        <v>49</v>
      </c>
      <c r="AE13" s="44"/>
      <c r="AF13" s="42" t="s">
        <v>50</v>
      </c>
      <c r="AG13" s="42" t="s">
        <v>50</v>
      </c>
      <c r="AH13" s="42" t="s">
        <v>50</v>
      </c>
      <c r="AI13" s="42" t="s">
        <v>50</v>
      </c>
      <c r="AJ13" s="42" t="s">
        <v>50</v>
      </c>
      <c r="AK13" s="42"/>
      <c r="AL13" s="45"/>
    </row>
    <row r="14" spans="1:38" s="1" customFormat="1" ht="26.25" customHeight="1" thickBot="1" x14ac:dyDescent="0.3">
      <c r="A14" s="67" t="s">
        <v>51</v>
      </c>
      <c r="B14" s="67" t="s">
        <v>52</v>
      </c>
      <c r="C14" s="68" t="s">
        <v>53</v>
      </c>
      <c r="D14" s="69"/>
      <c r="E14" s="152">
        <v>468</v>
      </c>
      <c r="F14" s="152">
        <v>5.556</v>
      </c>
      <c r="G14" s="152">
        <v>310.22699999999998</v>
      </c>
      <c r="H14" s="152">
        <v>0.29199999999999998</v>
      </c>
      <c r="I14" s="152">
        <v>89.613600000000005</v>
      </c>
      <c r="J14" s="152">
        <v>134.4204</v>
      </c>
      <c r="K14" s="152">
        <v>224.03399999999999</v>
      </c>
      <c r="L14" s="152" t="s">
        <v>429</v>
      </c>
      <c r="M14" s="152">
        <v>205.732</v>
      </c>
      <c r="N14" s="140"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57"/>
      <c r="AF14" s="23" t="s">
        <v>429</v>
      </c>
      <c r="AG14" s="23" t="s">
        <v>429</v>
      </c>
      <c r="AH14" s="23" t="s">
        <v>429</v>
      </c>
      <c r="AI14" s="23" t="s">
        <v>429</v>
      </c>
      <c r="AJ14" s="23" t="s">
        <v>429</v>
      </c>
      <c r="AK14" s="23"/>
      <c r="AL14" s="46" t="s">
        <v>50</v>
      </c>
    </row>
    <row r="15" spans="1:38" s="1" customFormat="1" ht="26.25" customHeight="1" thickBot="1" x14ac:dyDescent="0.3">
      <c r="A15" s="67" t="s">
        <v>54</v>
      </c>
      <c r="B15" s="67" t="s">
        <v>55</v>
      </c>
      <c r="C15" s="68" t="s">
        <v>56</v>
      </c>
      <c r="D15" s="69"/>
      <c r="E15" s="152" t="s">
        <v>430</v>
      </c>
      <c r="F15" s="152" t="s">
        <v>430</v>
      </c>
      <c r="G15" s="152" t="s">
        <v>430</v>
      </c>
      <c r="H15" s="152" t="s">
        <v>430</v>
      </c>
      <c r="I15" s="152" t="s">
        <v>430</v>
      </c>
      <c r="J15" s="152" t="s">
        <v>430</v>
      </c>
      <c r="K15" s="152" t="s">
        <v>430</v>
      </c>
      <c r="L15" s="152" t="s">
        <v>429</v>
      </c>
      <c r="M15" s="152" t="s">
        <v>430</v>
      </c>
      <c r="N15" s="140"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57"/>
      <c r="AF15" s="23" t="s">
        <v>429</v>
      </c>
      <c r="AG15" s="23" t="s">
        <v>429</v>
      </c>
      <c r="AH15" s="23" t="s">
        <v>429</v>
      </c>
      <c r="AI15" s="23" t="s">
        <v>429</v>
      </c>
      <c r="AJ15" s="23" t="s">
        <v>429</v>
      </c>
      <c r="AK15" s="23"/>
      <c r="AL15" s="46" t="s">
        <v>50</v>
      </c>
    </row>
    <row r="16" spans="1:38" s="1" customFormat="1" ht="26.25" customHeight="1" thickBot="1" x14ac:dyDescent="0.3">
      <c r="A16" s="67" t="s">
        <v>54</v>
      </c>
      <c r="B16" s="67" t="s">
        <v>57</v>
      </c>
      <c r="C16" s="68" t="s">
        <v>58</v>
      </c>
      <c r="D16" s="69"/>
      <c r="E16" s="152">
        <v>30.9</v>
      </c>
      <c r="F16" s="280">
        <v>235.43600000000001</v>
      </c>
      <c r="G16" s="152">
        <v>152.953</v>
      </c>
      <c r="H16" s="152">
        <v>3.3820000000000001</v>
      </c>
      <c r="I16" s="152">
        <v>2.5324000000000004</v>
      </c>
      <c r="J16" s="152">
        <v>3.7986</v>
      </c>
      <c r="K16" s="152">
        <v>6.3310000000000004</v>
      </c>
      <c r="L16" s="152" t="s">
        <v>429</v>
      </c>
      <c r="M16" s="152">
        <v>117.402</v>
      </c>
      <c r="N16" s="140"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57"/>
      <c r="AF16" s="23" t="s">
        <v>429</v>
      </c>
      <c r="AG16" s="23" t="s">
        <v>429</v>
      </c>
      <c r="AH16" s="23" t="s">
        <v>429</v>
      </c>
      <c r="AI16" s="23" t="s">
        <v>429</v>
      </c>
      <c r="AJ16" s="23" t="s">
        <v>429</v>
      </c>
      <c r="AK16" s="23"/>
      <c r="AL16" s="46" t="s">
        <v>50</v>
      </c>
    </row>
    <row r="17" spans="1:38" s="2" customFormat="1" ht="26.25" customHeight="1" thickBot="1" x14ac:dyDescent="0.3">
      <c r="A17" s="67" t="s">
        <v>54</v>
      </c>
      <c r="B17" s="67" t="s">
        <v>59</v>
      </c>
      <c r="C17" s="68" t="s">
        <v>60</v>
      </c>
      <c r="D17" s="69"/>
      <c r="E17" s="152">
        <v>62.3</v>
      </c>
      <c r="F17" s="152">
        <v>9.4819999999999993</v>
      </c>
      <c r="G17" s="152">
        <v>256.83600000000001</v>
      </c>
      <c r="H17" s="152">
        <v>0.51600000000000001</v>
      </c>
      <c r="I17" s="152">
        <v>39.551600000000008</v>
      </c>
      <c r="J17" s="152">
        <v>59.327399999999997</v>
      </c>
      <c r="K17" s="152">
        <v>98.879000000000005</v>
      </c>
      <c r="L17" s="152" t="s">
        <v>429</v>
      </c>
      <c r="M17" s="152">
        <v>731.86099999999999</v>
      </c>
      <c r="N17" s="140"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57"/>
      <c r="AF17" s="23" t="s">
        <v>429</v>
      </c>
      <c r="AG17" s="23" t="s">
        <v>429</v>
      </c>
      <c r="AH17" s="23" t="s">
        <v>429</v>
      </c>
      <c r="AI17" s="23" t="s">
        <v>429</v>
      </c>
      <c r="AJ17" s="23" t="s">
        <v>429</v>
      </c>
      <c r="AK17" s="23"/>
      <c r="AL17" s="46" t="s">
        <v>50</v>
      </c>
    </row>
    <row r="18" spans="1:38" s="2" customFormat="1" ht="26.25" customHeight="1" thickBot="1" x14ac:dyDescent="0.3">
      <c r="A18" s="67" t="s">
        <v>54</v>
      </c>
      <c r="B18" s="67" t="s">
        <v>61</v>
      </c>
      <c r="C18" s="68" t="s">
        <v>62</v>
      </c>
      <c r="D18" s="69"/>
      <c r="E18" s="152" t="s">
        <v>430</v>
      </c>
      <c r="F18" s="152" t="s">
        <v>430</v>
      </c>
      <c r="G18" s="152" t="s">
        <v>430</v>
      </c>
      <c r="H18" s="152" t="s">
        <v>430</v>
      </c>
      <c r="I18" s="152" t="s">
        <v>430</v>
      </c>
      <c r="J18" s="152" t="s">
        <v>430</v>
      </c>
      <c r="K18" s="152" t="s">
        <v>430</v>
      </c>
      <c r="L18" s="152" t="s">
        <v>429</v>
      </c>
      <c r="M18" s="152" t="s">
        <v>430</v>
      </c>
      <c r="N18" s="140"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57"/>
      <c r="AF18" s="23" t="s">
        <v>429</v>
      </c>
      <c r="AG18" s="23" t="s">
        <v>429</v>
      </c>
      <c r="AH18" s="23" t="s">
        <v>429</v>
      </c>
      <c r="AI18" s="23" t="s">
        <v>429</v>
      </c>
      <c r="AJ18" s="23" t="s">
        <v>429</v>
      </c>
      <c r="AK18" s="23"/>
      <c r="AL18" s="46" t="s">
        <v>50</v>
      </c>
    </row>
    <row r="19" spans="1:38" s="2" customFormat="1" ht="26.25" customHeight="1" thickBot="1" x14ac:dyDescent="0.3">
      <c r="A19" s="67" t="s">
        <v>54</v>
      </c>
      <c r="B19" s="67" t="s">
        <v>63</v>
      </c>
      <c r="C19" s="68" t="s">
        <v>64</v>
      </c>
      <c r="D19" s="69"/>
      <c r="E19" s="152">
        <v>36.299999999999997</v>
      </c>
      <c r="F19" s="152">
        <v>56.924999999999997</v>
      </c>
      <c r="G19" s="152">
        <v>23.786000000000001</v>
      </c>
      <c r="H19" s="152">
        <v>13.84</v>
      </c>
      <c r="I19" s="152">
        <v>8.4044000000000008</v>
      </c>
      <c r="J19" s="152">
        <v>12.606599999999998</v>
      </c>
      <c r="K19" s="152">
        <v>21.010999999999999</v>
      </c>
      <c r="L19" s="152" t="s">
        <v>429</v>
      </c>
      <c r="M19" s="152">
        <v>112.423</v>
      </c>
      <c r="N19" s="140"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57"/>
      <c r="AF19" s="23" t="s">
        <v>429</v>
      </c>
      <c r="AG19" s="23" t="s">
        <v>429</v>
      </c>
      <c r="AH19" s="23" t="s">
        <v>429</v>
      </c>
      <c r="AI19" s="23" t="s">
        <v>429</v>
      </c>
      <c r="AJ19" s="23" t="s">
        <v>429</v>
      </c>
      <c r="AK19" s="23"/>
      <c r="AL19" s="46" t="s">
        <v>50</v>
      </c>
    </row>
    <row r="20" spans="1:38" s="2" customFormat="1" ht="26.25" customHeight="1" thickBot="1" x14ac:dyDescent="0.3">
      <c r="A20" s="67" t="s">
        <v>54</v>
      </c>
      <c r="B20" s="67" t="s">
        <v>65</v>
      </c>
      <c r="C20" s="68" t="s">
        <v>66</v>
      </c>
      <c r="D20" s="69"/>
      <c r="E20" s="152" t="s">
        <v>430</v>
      </c>
      <c r="F20" s="152" t="s">
        <v>430</v>
      </c>
      <c r="G20" s="152" t="s">
        <v>430</v>
      </c>
      <c r="H20" s="152" t="s">
        <v>430</v>
      </c>
      <c r="I20" s="152" t="s">
        <v>430</v>
      </c>
      <c r="J20" s="152" t="s">
        <v>430</v>
      </c>
      <c r="K20" s="152" t="s">
        <v>430</v>
      </c>
      <c r="L20" s="152" t="s">
        <v>429</v>
      </c>
      <c r="M20" s="152" t="s">
        <v>430</v>
      </c>
      <c r="N20" s="140"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57"/>
      <c r="AF20" s="23" t="s">
        <v>429</v>
      </c>
      <c r="AG20" s="23" t="s">
        <v>429</v>
      </c>
      <c r="AH20" s="23" t="s">
        <v>429</v>
      </c>
      <c r="AI20" s="23" t="s">
        <v>429</v>
      </c>
      <c r="AJ20" s="23" t="s">
        <v>429</v>
      </c>
      <c r="AK20" s="23"/>
      <c r="AL20" s="46" t="s">
        <v>50</v>
      </c>
    </row>
    <row r="21" spans="1:38" s="2" customFormat="1" ht="26.25" customHeight="1" thickBot="1" x14ac:dyDescent="0.3">
      <c r="A21" s="67" t="s">
        <v>54</v>
      </c>
      <c r="B21" s="67" t="s">
        <v>67</v>
      </c>
      <c r="C21" s="68" t="s">
        <v>68</v>
      </c>
      <c r="D21" s="69"/>
      <c r="E21" s="152">
        <v>13.211</v>
      </c>
      <c r="F21" s="152">
        <v>8.2100000000000009</v>
      </c>
      <c r="G21" s="152">
        <v>5.3470000000000004</v>
      </c>
      <c r="H21" s="152">
        <v>1.3779999999999999</v>
      </c>
      <c r="I21" s="152">
        <v>5.016</v>
      </c>
      <c r="J21" s="152">
        <v>7.5239999999999991</v>
      </c>
      <c r="K21" s="152">
        <v>12.54</v>
      </c>
      <c r="L21" s="152" t="s">
        <v>429</v>
      </c>
      <c r="M21" s="152">
        <v>55.631</v>
      </c>
      <c r="N21" s="140"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57"/>
      <c r="AF21" s="23" t="s">
        <v>429</v>
      </c>
      <c r="AG21" s="23" t="s">
        <v>429</v>
      </c>
      <c r="AH21" s="23" t="s">
        <v>429</v>
      </c>
      <c r="AI21" s="23" t="s">
        <v>429</v>
      </c>
      <c r="AJ21" s="23" t="s">
        <v>429</v>
      </c>
      <c r="AK21" s="23"/>
      <c r="AL21" s="46" t="s">
        <v>50</v>
      </c>
    </row>
    <row r="22" spans="1:38" s="2" customFormat="1" ht="26.25" customHeight="1" thickBot="1" x14ac:dyDescent="0.3">
      <c r="A22" s="67" t="s">
        <v>54</v>
      </c>
      <c r="B22" s="67" t="s">
        <v>69</v>
      </c>
      <c r="C22" s="68" t="s">
        <v>70</v>
      </c>
      <c r="D22" s="69"/>
      <c r="E22" s="152" t="s">
        <v>430</v>
      </c>
      <c r="F22" s="152" t="s">
        <v>430</v>
      </c>
      <c r="G22" s="152" t="s">
        <v>430</v>
      </c>
      <c r="H22" s="152" t="s">
        <v>430</v>
      </c>
      <c r="I22" s="152" t="s">
        <v>430</v>
      </c>
      <c r="J22" s="152" t="s">
        <v>430</v>
      </c>
      <c r="K22" s="152" t="s">
        <v>430</v>
      </c>
      <c r="L22" s="152" t="s">
        <v>429</v>
      </c>
      <c r="M22" s="152" t="s">
        <v>430</v>
      </c>
      <c r="N22" s="140"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57"/>
      <c r="AF22" s="23" t="s">
        <v>429</v>
      </c>
      <c r="AG22" s="23" t="s">
        <v>429</v>
      </c>
      <c r="AH22" s="23" t="s">
        <v>429</v>
      </c>
      <c r="AI22" s="23" t="s">
        <v>429</v>
      </c>
      <c r="AJ22" s="23" t="s">
        <v>429</v>
      </c>
      <c r="AK22" s="23"/>
      <c r="AL22" s="46" t="s">
        <v>50</v>
      </c>
    </row>
    <row r="23" spans="1:38" s="2" customFormat="1" ht="26.25" customHeight="1" thickBot="1" x14ac:dyDescent="0.3">
      <c r="A23" s="67" t="s">
        <v>71</v>
      </c>
      <c r="B23" s="67" t="s">
        <v>394</v>
      </c>
      <c r="C23" s="68" t="s">
        <v>390</v>
      </c>
      <c r="D23" s="114"/>
      <c r="E23" s="152">
        <v>14.535000258371898</v>
      </c>
      <c r="F23" s="152">
        <v>2.6816533885973852</v>
      </c>
      <c r="G23" s="152">
        <v>0.45064334181902332</v>
      </c>
      <c r="H23" s="152">
        <v>3.565990435659356E-3</v>
      </c>
      <c r="I23" s="152">
        <v>0.93893049061811895</v>
      </c>
      <c r="J23" s="152">
        <v>0.93893049061811895</v>
      </c>
      <c r="K23" s="152">
        <v>0.93893049061811895</v>
      </c>
      <c r="L23" s="152" t="s">
        <v>429</v>
      </c>
      <c r="M23" s="152">
        <v>11.084702370108094</v>
      </c>
      <c r="N23" s="140"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57"/>
      <c r="AF23" s="23">
        <v>19161.250264800001</v>
      </c>
      <c r="AG23" s="23" t="s">
        <v>432</v>
      </c>
      <c r="AH23" s="23">
        <v>8.8508952000000001</v>
      </c>
      <c r="AI23" s="23" t="s">
        <v>432</v>
      </c>
      <c r="AJ23" s="23" t="s">
        <v>432</v>
      </c>
      <c r="AK23" s="23" t="s">
        <v>431</v>
      </c>
      <c r="AL23" s="46" t="s">
        <v>50</v>
      </c>
    </row>
    <row r="24" spans="1:38" s="2" customFormat="1" ht="26.25" customHeight="1" thickBot="1" x14ac:dyDescent="0.3">
      <c r="A24" s="72" t="s">
        <v>54</v>
      </c>
      <c r="B24" s="67" t="s">
        <v>72</v>
      </c>
      <c r="C24" s="68" t="s">
        <v>73</v>
      </c>
      <c r="D24" s="69"/>
      <c r="E24" s="152">
        <v>13.72</v>
      </c>
      <c r="F24" s="152">
        <v>18.515000000000001</v>
      </c>
      <c r="G24" s="152">
        <v>3.0590000000000002</v>
      </c>
      <c r="H24" s="152">
        <v>0.35899999999999999</v>
      </c>
      <c r="I24" s="152">
        <v>3.234</v>
      </c>
      <c r="J24" s="152">
        <v>4.851</v>
      </c>
      <c r="K24" s="152">
        <v>8.0850000000000009</v>
      </c>
      <c r="L24" s="152" t="s">
        <v>429</v>
      </c>
      <c r="M24" s="152">
        <v>53.753</v>
      </c>
      <c r="N24" s="140"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57"/>
      <c r="AF24" s="23" t="s">
        <v>429</v>
      </c>
      <c r="AG24" s="23" t="s">
        <v>432</v>
      </c>
      <c r="AH24" s="23" t="s">
        <v>432</v>
      </c>
      <c r="AI24" s="23" t="s">
        <v>432</v>
      </c>
      <c r="AJ24" s="23" t="s">
        <v>432</v>
      </c>
      <c r="AK24" s="23"/>
      <c r="AL24" s="46" t="s">
        <v>50</v>
      </c>
    </row>
    <row r="25" spans="1:38" s="2" customFormat="1" ht="26.25" customHeight="1" thickBot="1" x14ac:dyDescent="0.3">
      <c r="A25" s="67" t="s">
        <v>74</v>
      </c>
      <c r="B25" s="67" t="s">
        <v>75</v>
      </c>
      <c r="C25" s="68" t="s">
        <v>76</v>
      </c>
      <c r="D25" s="69"/>
      <c r="E25" s="152" t="s">
        <v>430</v>
      </c>
      <c r="F25" s="152" t="s">
        <v>430</v>
      </c>
      <c r="G25" s="152" t="s">
        <v>430</v>
      </c>
      <c r="H25" s="152" t="s">
        <v>430</v>
      </c>
      <c r="I25" s="152" t="s">
        <v>430</v>
      </c>
      <c r="J25" s="152" t="s">
        <v>430</v>
      </c>
      <c r="K25" s="152" t="s">
        <v>430</v>
      </c>
      <c r="L25" s="152" t="s">
        <v>429</v>
      </c>
      <c r="M25" s="152" t="s">
        <v>430</v>
      </c>
      <c r="N25" s="140"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57"/>
      <c r="AF25" s="23" t="s">
        <v>429</v>
      </c>
      <c r="AG25" s="23" t="s">
        <v>432</v>
      </c>
      <c r="AH25" s="23" t="s">
        <v>432</v>
      </c>
      <c r="AI25" s="23" t="s">
        <v>432</v>
      </c>
      <c r="AJ25" s="23" t="s">
        <v>432</v>
      </c>
      <c r="AK25" s="23"/>
      <c r="AL25" s="46" t="s">
        <v>50</v>
      </c>
    </row>
    <row r="26" spans="1:38" s="2" customFormat="1" ht="26.25" customHeight="1" thickBot="1" x14ac:dyDescent="0.3">
      <c r="A26" s="67" t="s">
        <v>74</v>
      </c>
      <c r="B26" s="67" t="s">
        <v>77</v>
      </c>
      <c r="C26" s="68" t="s">
        <v>78</v>
      </c>
      <c r="D26" s="69"/>
      <c r="E26" s="152">
        <v>0.60599999999999998</v>
      </c>
      <c r="F26" s="152">
        <v>0.65500000000000003</v>
      </c>
      <c r="G26" s="152">
        <v>0.34799999999999998</v>
      </c>
      <c r="H26" s="152" t="s">
        <v>431</v>
      </c>
      <c r="I26" s="152">
        <v>2.0000000000000004E-2</v>
      </c>
      <c r="J26" s="152">
        <v>0.03</v>
      </c>
      <c r="K26" s="152">
        <v>0.05</v>
      </c>
      <c r="L26" s="152" t="s">
        <v>429</v>
      </c>
      <c r="M26" s="152">
        <v>1.835</v>
      </c>
      <c r="N26" s="140"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57"/>
      <c r="AF26" s="23" t="s">
        <v>429</v>
      </c>
      <c r="AG26" s="23" t="s">
        <v>429</v>
      </c>
      <c r="AH26" s="23" t="s">
        <v>429</v>
      </c>
      <c r="AI26" s="23" t="s">
        <v>429</v>
      </c>
      <c r="AJ26" s="23" t="s">
        <v>429</v>
      </c>
      <c r="AK26" s="23"/>
      <c r="AL26" s="46" t="s">
        <v>50</v>
      </c>
    </row>
    <row r="27" spans="1:38" s="2" customFormat="1" ht="26.25" customHeight="1" thickBot="1" x14ac:dyDescent="0.3">
      <c r="A27" s="67" t="s">
        <v>79</v>
      </c>
      <c r="B27" s="67" t="s">
        <v>80</v>
      </c>
      <c r="C27" s="68" t="s">
        <v>81</v>
      </c>
      <c r="D27" s="69"/>
      <c r="E27" s="152">
        <v>441.2337</v>
      </c>
      <c r="F27" s="152">
        <v>527.29999999999995</v>
      </c>
      <c r="G27" s="152">
        <v>14.622170000000001</v>
      </c>
      <c r="H27" s="152">
        <v>20.114820000000002</v>
      </c>
      <c r="I27" s="152">
        <v>0.9</v>
      </c>
      <c r="J27" s="152">
        <v>0.9</v>
      </c>
      <c r="K27" s="152">
        <v>0.9</v>
      </c>
      <c r="L27" s="152" t="s">
        <v>429</v>
      </c>
      <c r="M27" s="152">
        <v>3599.1</v>
      </c>
      <c r="N27" s="140"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57"/>
      <c r="AF27" s="23" t="s">
        <v>429</v>
      </c>
      <c r="AG27" s="23" t="s">
        <v>432</v>
      </c>
      <c r="AH27" s="23" t="s">
        <v>429</v>
      </c>
      <c r="AI27" s="23" t="s">
        <v>432</v>
      </c>
      <c r="AJ27" s="23" t="s">
        <v>432</v>
      </c>
      <c r="AK27" s="23"/>
      <c r="AL27" s="46" t="s">
        <v>50</v>
      </c>
    </row>
    <row r="28" spans="1:38" s="2" customFormat="1" ht="26.25" customHeight="1" thickBot="1" x14ac:dyDescent="0.3">
      <c r="A28" s="67" t="s">
        <v>79</v>
      </c>
      <c r="B28" s="67" t="s">
        <v>82</v>
      </c>
      <c r="C28" s="68" t="s">
        <v>83</v>
      </c>
      <c r="D28" s="69"/>
      <c r="E28" s="152">
        <v>196.33496</v>
      </c>
      <c r="F28" s="152">
        <v>163.6643</v>
      </c>
      <c r="G28" s="152">
        <v>9.9641300000000008</v>
      </c>
      <c r="H28" s="152">
        <v>3.3570000000000002</v>
      </c>
      <c r="I28" s="152">
        <v>2.84619</v>
      </c>
      <c r="J28" s="152">
        <v>2.84619</v>
      </c>
      <c r="K28" s="152">
        <v>2.84619</v>
      </c>
      <c r="L28" s="152" t="s">
        <v>429</v>
      </c>
      <c r="M28" s="152">
        <v>1368.2654299999999</v>
      </c>
      <c r="N28" s="140"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57"/>
      <c r="AF28" s="23" t="s">
        <v>429</v>
      </c>
      <c r="AG28" s="23" t="s">
        <v>432</v>
      </c>
      <c r="AH28" s="23" t="s">
        <v>429</v>
      </c>
      <c r="AI28" s="23" t="s">
        <v>432</v>
      </c>
      <c r="AJ28" s="23" t="s">
        <v>432</v>
      </c>
      <c r="AK28" s="23"/>
      <c r="AL28" s="46" t="s">
        <v>50</v>
      </c>
    </row>
    <row r="29" spans="1:38" s="2" customFormat="1" ht="26.25" customHeight="1" thickBot="1" x14ac:dyDescent="0.3">
      <c r="A29" s="67" t="s">
        <v>79</v>
      </c>
      <c r="B29" s="67" t="s">
        <v>84</v>
      </c>
      <c r="C29" s="68" t="s">
        <v>85</v>
      </c>
      <c r="D29" s="69"/>
      <c r="E29" s="152">
        <v>350.49124999999998</v>
      </c>
      <c r="F29" s="152">
        <v>243.32145</v>
      </c>
      <c r="G29" s="152">
        <v>26.988019999999999</v>
      </c>
      <c r="H29" s="152">
        <v>0.16213</v>
      </c>
      <c r="I29" s="152">
        <v>13.370200000000001</v>
      </c>
      <c r="J29" s="152">
        <v>13.370200000000001</v>
      </c>
      <c r="K29" s="152">
        <v>13.370200000000001</v>
      </c>
      <c r="L29" s="152" t="s">
        <v>429</v>
      </c>
      <c r="M29" s="152">
        <v>2172.3777300000002</v>
      </c>
      <c r="N29" s="140"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57"/>
      <c r="AF29" s="23" t="s">
        <v>429</v>
      </c>
      <c r="AG29" s="23" t="s">
        <v>432</v>
      </c>
      <c r="AH29" s="23" t="s">
        <v>429</v>
      </c>
      <c r="AI29" s="23" t="s">
        <v>432</v>
      </c>
      <c r="AJ29" s="23" t="s">
        <v>432</v>
      </c>
      <c r="AK29" s="23"/>
      <c r="AL29" s="46" t="s">
        <v>50</v>
      </c>
    </row>
    <row r="30" spans="1:38" s="2" customFormat="1" ht="26.25" customHeight="1" thickBot="1" x14ac:dyDescent="0.3">
      <c r="A30" s="67" t="s">
        <v>79</v>
      </c>
      <c r="B30" s="67" t="s">
        <v>86</v>
      </c>
      <c r="C30" s="68" t="s">
        <v>87</v>
      </c>
      <c r="D30" s="69"/>
      <c r="E30" s="152" t="s">
        <v>429</v>
      </c>
      <c r="F30" s="152" t="s">
        <v>429</v>
      </c>
      <c r="G30" s="152" t="s">
        <v>429</v>
      </c>
      <c r="H30" s="152" t="s">
        <v>429</v>
      </c>
      <c r="I30" s="152" t="s">
        <v>429</v>
      </c>
      <c r="J30" s="152" t="s">
        <v>429</v>
      </c>
      <c r="K30" s="152" t="s">
        <v>429</v>
      </c>
      <c r="L30" s="152" t="s">
        <v>429</v>
      </c>
      <c r="M30" s="152" t="s">
        <v>429</v>
      </c>
      <c r="N30" s="140"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57"/>
      <c r="AF30" s="23" t="s">
        <v>429</v>
      </c>
      <c r="AG30" s="23" t="s">
        <v>432</v>
      </c>
      <c r="AH30" s="23" t="s">
        <v>429</v>
      </c>
      <c r="AI30" s="23" t="s">
        <v>432</v>
      </c>
      <c r="AJ30" s="23" t="s">
        <v>432</v>
      </c>
      <c r="AK30" s="23"/>
      <c r="AL30" s="46" t="s">
        <v>50</v>
      </c>
    </row>
    <row r="31" spans="1:38" s="2" customFormat="1" ht="26.25" customHeight="1" thickBot="1" x14ac:dyDescent="0.3">
      <c r="A31" s="67" t="s">
        <v>79</v>
      </c>
      <c r="B31" s="67" t="s">
        <v>88</v>
      </c>
      <c r="C31" s="68" t="s">
        <v>89</v>
      </c>
      <c r="D31" s="69"/>
      <c r="E31" s="152" t="s">
        <v>431</v>
      </c>
      <c r="F31" s="152">
        <v>92.665372903064977</v>
      </c>
      <c r="G31" s="152" t="s">
        <v>431</v>
      </c>
      <c r="H31" s="152" t="s">
        <v>431</v>
      </c>
      <c r="I31" s="152" t="s">
        <v>431</v>
      </c>
      <c r="J31" s="152" t="s">
        <v>431</v>
      </c>
      <c r="K31" s="152" t="s">
        <v>431</v>
      </c>
      <c r="L31" s="152" t="s">
        <v>429</v>
      </c>
      <c r="M31" s="152" t="s">
        <v>431</v>
      </c>
      <c r="N31" s="140"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57"/>
      <c r="AF31" s="23" t="s">
        <v>429</v>
      </c>
      <c r="AG31" s="23" t="s">
        <v>432</v>
      </c>
      <c r="AH31" s="23" t="s">
        <v>432</v>
      </c>
      <c r="AI31" s="23" t="s">
        <v>432</v>
      </c>
      <c r="AJ31" s="23" t="s">
        <v>432</v>
      </c>
      <c r="AK31" s="23"/>
      <c r="AL31" s="46" t="s">
        <v>50</v>
      </c>
    </row>
    <row r="32" spans="1:38" s="2" customFormat="1" ht="26.25" customHeight="1" thickBot="1" x14ac:dyDescent="0.3">
      <c r="A32" s="67" t="s">
        <v>79</v>
      </c>
      <c r="B32" s="67" t="s">
        <v>90</v>
      </c>
      <c r="C32" s="68" t="s">
        <v>91</v>
      </c>
      <c r="D32" s="69"/>
      <c r="E32" s="152" t="s">
        <v>431</v>
      </c>
      <c r="F32" s="152" t="s">
        <v>431</v>
      </c>
      <c r="G32" s="152" t="s">
        <v>431</v>
      </c>
      <c r="H32" s="152" t="s">
        <v>431</v>
      </c>
      <c r="I32" s="152">
        <v>6.7337437764660013</v>
      </c>
      <c r="J32" s="152">
        <v>12.537466328288</v>
      </c>
      <c r="K32" s="152">
        <v>16.540368716467999</v>
      </c>
      <c r="L32" s="152" t="s">
        <v>429</v>
      </c>
      <c r="M32" s="152" t="s">
        <v>431</v>
      </c>
      <c r="N32" s="140"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57"/>
      <c r="AF32" s="23" t="s">
        <v>431</v>
      </c>
      <c r="AG32" s="23" t="s">
        <v>431</v>
      </c>
      <c r="AH32" s="23" t="s">
        <v>431</v>
      </c>
      <c r="AI32" s="23" t="s">
        <v>431</v>
      </c>
      <c r="AJ32" s="23" t="s">
        <v>431</v>
      </c>
      <c r="AK32" s="153">
        <v>631495.40977999999</v>
      </c>
      <c r="AL32" s="46" t="s">
        <v>414</v>
      </c>
    </row>
    <row r="33" spans="1:38" s="2" customFormat="1" ht="26.25" customHeight="1" thickBot="1" x14ac:dyDescent="0.3">
      <c r="A33" s="67" t="s">
        <v>79</v>
      </c>
      <c r="B33" s="67" t="s">
        <v>92</v>
      </c>
      <c r="C33" s="68" t="s">
        <v>93</v>
      </c>
      <c r="D33" s="69"/>
      <c r="E33" s="152" t="s">
        <v>431</v>
      </c>
      <c r="F33" s="152" t="s">
        <v>431</v>
      </c>
      <c r="G33" s="152" t="s">
        <v>431</v>
      </c>
      <c r="H33" s="152" t="s">
        <v>431</v>
      </c>
      <c r="I33" s="152">
        <v>3.6577118119380003</v>
      </c>
      <c r="J33" s="152">
        <v>6.7235149191500003</v>
      </c>
      <c r="K33" s="152">
        <v>13.447029838300001</v>
      </c>
      <c r="L33" s="152" t="s">
        <v>429</v>
      </c>
      <c r="M33" s="152" t="s">
        <v>431</v>
      </c>
      <c r="N33" s="140"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57"/>
      <c r="AF33" s="23" t="s">
        <v>431</v>
      </c>
      <c r="AG33" s="23" t="s">
        <v>431</v>
      </c>
      <c r="AH33" s="23" t="s">
        <v>431</v>
      </c>
      <c r="AI33" s="23" t="s">
        <v>431</v>
      </c>
      <c r="AJ33" s="23" t="s">
        <v>431</v>
      </c>
      <c r="AK33" s="153">
        <v>631495.40977999999</v>
      </c>
      <c r="AL33" s="46" t="s">
        <v>414</v>
      </c>
    </row>
    <row r="34" spans="1:38" s="2" customFormat="1" ht="26.25" customHeight="1" thickBot="1" x14ac:dyDescent="0.3">
      <c r="A34" s="67" t="s">
        <v>71</v>
      </c>
      <c r="B34" s="67" t="s">
        <v>94</v>
      </c>
      <c r="C34" s="68" t="s">
        <v>95</v>
      </c>
      <c r="D34" s="69"/>
      <c r="E34" s="152">
        <v>84.134632551724138</v>
      </c>
      <c r="F34" s="152">
        <v>7.4661458275862076</v>
      </c>
      <c r="G34" s="152">
        <v>1.6056227586206899</v>
      </c>
      <c r="H34" s="152">
        <v>1.06E-2</v>
      </c>
      <c r="I34" s="152">
        <v>2.2000000000000002</v>
      </c>
      <c r="J34" s="152">
        <v>2.3119999999999998</v>
      </c>
      <c r="K34" s="152">
        <v>2.4409999999999998</v>
      </c>
      <c r="L34" s="152" t="s">
        <v>429</v>
      </c>
      <c r="M34" s="152">
        <v>17.18</v>
      </c>
      <c r="N34" s="140"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57"/>
      <c r="AF34" s="23">
        <v>68232.576862800008</v>
      </c>
      <c r="AG34" s="23" t="s">
        <v>432</v>
      </c>
      <c r="AH34" s="23" t="s">
        <v>432</v>
      </c>
      <c r="AI34" s="23" t="s">
        <v>432</v>
      </c>
      <c r="AJ34" s="23" t="s">
        <v>432</v>
      </c>
      <c r="AK34" s="23" t="s">
        <v>431</v>
      </c>
      <c r="AL34" s="46" t="s">
        <v>50</v>
      </c>
    </row>
    <row r="35" spans="1:38" s="6" customFormat="1" ht="26.25" customHeight="1" thickBot="1" x14ac:dyDescent="0.3">
      <c r="A35" s="67" t="s">
        <v>96</v>
      </c>
      <c r="B35" s="67" t="s">
        <v>97</v>
      </c>
      <c r="C35" s="68" t="s">
        <v>98</v>
      </c>
      <c r="D35" s="69"/>
      <c r="E35" s="152" t="s">
        <v>430</v>
      </c>
      <c r="F35" s="152" t="s">
        <v>430</v>
      </c>
      <c r="G35" s="152" t="s">
        <v>430</v>
      </c>
      <c r="H35" s="152" t="s">
        <v>430</v>
      </c>
      <c r="I35" s="152" t="s">
        <v>430</v>
      </c>
      <c r="J35" s="152" t="s">
        <v>430</v>
      </c>
      <c r="K35" s="152" t="s">
        <v>430</v>
      </c>
      <c r="L35" s="152" t="s">
        <v>429</v>
      </c>
      <c r="M35" s="152" t="s">
        <v>430</v>
      </c>
      <c r="N35" s="140"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57"/>
      <c r="AF35" s="23" t="s">
        <v>430</v>
      </c>
      <c r="AG35" s="23" t="s">
        <v>432</v>
      </c>
      <c r="AH35" s="23" t="s">
        <v>432</v>
      </c>
      <c r="AI35" s="23" t="s">
        <v>432</v>
      </c>
      <c r="AJ35" s="23" t="s">
        <v>432</v>
      </c>
      <c r="AK35" s="23" t="s">
        <v>431</v>
      </c>
      <c r="AL35" s="46" t="s">
        <v>50</v>
      </c>
    </row>
    <row r="36" spans="1:38" s="2" customFormat="1" ht="26.25" customHeight="1" thickBot="1" x14ac:dyDescent="0.3">
      <c r="A36" s="67" t="s">
        <v>96</v>
      </c>
      <c r="B36" s="67" t="s">
        <v>99</v>
      </c>
      <c r="C36" s="68" t="s">
        <v>100</v>
      </c>
      <c r="D36" s="69"/>
      <c r="E36" s="152">
        <v>35.397176299999998</v>
      </c>
      <c r="F36" s="152">
        <v>1.6983139999999999</v>
      </c>
      <c r="G36" s="152">
        <v>9.04434</v>
      </c>
      <c r="H36" s="152" t="s">
        <v>429</v>
      </c>
      <c r="I36" s="152">
        <v>1.012926</v>
      </c>
      <c r="J36" s="152">
        <v>1.1007401000000001</v>
      </c>
      <c r="K36" s="152">
        <v>1.1007401000000001</v>
      </c>
      <c r="L36" s="152" t="s">
        <v>429</v>
      </c>
      <c r="M36" s="152">
        <v>4.7433947999999999</v>
      </c>
      <c r="N36" s="140"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57"/>
      <c r="AF36" s="23">
        <v>19170.093246947999</v>
      </c>
      <c r="AG36" s="23" t="s">
        <v>432</v>
      </c>
      <c r="AH36" s="23" t="s">
        <v>432</v>
      </c>
      <c r="AI36" s="23" t="s">
        <v>432</v>
      </c>
      <c r="AJ36" s="23" t="s">
        <v>432</v>
      </c>
      <c r="AK36" s="23" t="s">
        <v>431</v>
      </c>
      <c r="AL36" s="46" t="s">
        <v>50</v>
      </c>
    </row>
    <row r="37" spans="1:38" s="2" customFormat="1" ht="26.25" customHeight="1" thickBot="1" x14ac:dyDescent="0.3">
      <c r="A37" s="67" t="s">
        <v>71</v>
      </c>
      <c r="B37" s="67" t="s">
        <v>101</v>
      </c>
      <c r="C37" s="68" t="s">
        <v>400</v>
      </c>
      <c r="D37" s="69"/>
      <c r="E37" s="152">
        <v>60.783999999999999</v>
      </c>
      <c r="F37" s="152">
        <v>52.332999999999998</v>
      </c>
      <c r="G37" s="152">
        <v>0.9</v>
      </c>
      <c r="H37" s="152">
        <v>1.0999999999999999E-2</v>
      </c>
      <c r="I37" s="152">
        <v>0.28120000000000001</v>
      </c>
      <c r="J37" s="152">
        <v>0.42179999999999995</v>
      </c>
      <c r="K37" s="152">
        <v>0.70299999999999996</v>
      </c>
      <c r="L37" s="152" t="s">
        <v>429</v>
      </c>
      <c r="M37" s="152">
        <v>87.442999999999998</v>
      </c>
      <c r="N37" s="140"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57"/>
      <c r="AF37" s="23" t="s">
        <v>431</v>
      </c>
      <c r="AG37" s="23" t="s">
        <v>431</v>
      </c>
      <c r="AH37" s="23" t="s">
        <v>429</v>
      </c>
      <c r="AI37" s="23" t="s">
        <v>431</v>
      </c>
      <c r="AJ37" s="23" t="s">
        <v>431</v>
      </c>
      <c r="AK37" s="23" t="s">
        <v>431</v>
      </c>
      <c r="AL37" s="46" t="s">
        <v>50</v>
      </c>
    </row>
    <row r="38" spans="1:38" s="2" customFormat="1" ht="26.25" customHeight="1" thickBot="1" x14ac:dyDescent="0.3">
      <c r="A38" s="67" t="s">
        <v>71</v>
      </c>
      <c r="B38" s="67" t="s">
        <v>102</v>
      </c>
      <c r="C38" s="68" t="s">
        <v>103</v>
      </c>
      <c r="D38" s="74"/>
      <c r="E38" s="163" t="s">
        <v>429</v>
      </c>
      <c r="F38" s="152" t="s">
        <v>429</v>
      </c>
      <c r="G38" s="152" t="s">
        <v>429</v>
      </c>
      <c r="H38" s="152" t="s">
        <v>429</v>
      </c>
      <c r="I38" s="152" t="s">
        <v>429</v>
      </c>
      <c r="J38" s="152" t="s">
        <v>429</v>
      </c>
      <c r="K38" s="152" t="s">
        <v>429</v>
      </c>
      <c r="L38" s="152" t="s">
        <v>429</v>
      </c>
      <c r="M38" s="152" t="s">
        <v>429</v>
      </c>
      <c r="N38" s="140"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57"/>
      <c r="AF38" s="23" t="s">
        <v>429</v>
      </c>
      <c r="AG38" s="23" t="s">
        <v>429</v>
      </c>
      <c r="AH38" s="23" t="s">
        <v>429</v>
      </c>
      <c r="AI38" s="23" t="s">
        <v>429</v>
      </c>
      <c r="AJ38" s="23" t="s">
        <v>429</v>
      </c>
      <c r="AK38" s="23" t="s">
        <v>431</v>
      </c>
      <c r="AL38" s="46" t="s">
        <v>50</v>
      </c>
    </row>
    <row r="39" spans="1:38" s="2" customFormat="1" ht="26.25" customHeight="1" thickBot="1" x14ac:dyDescent="0.3">
      <c r="A39" s="67" t="s">
        <v>104</v>
      </c>
      <c r="B39" s="67" t="s">
        <v>105</v>
      </c>
      <c r="C39" s="68" t="s">
        <v>391</v>
      </c>
      <c r="D39" s="69"/>
      <c r="E39" s="152" t="s">
        <v>430</v>
      </c>
      <c r="F39" s="152" t="s">
        <v>430</v>
      </c>
      <c r="G39" s="152" t="s">
        <v>430</v>
      </c>
      <c r="H39" s="152" t="s">
        <v>430</v>
      </c>
      <c r="I39" s="152" t="s">
        <v>430</v>
      </c>
      <c r="J39" s="152" t="s">
        <v>430</v>
      </c>
      <c r="K39" s="152" t="s">
        <v>430</v>
      </c>
      <c r="L39" s="152" t="s">
        <v>429</v>
      </c>
      <c r="M39" s="152" t="s">
        <v>430</v>
      </c>
      <c r="N39" s="140"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57"/>
      <c r="AF39" s="23" t="s">
        <v>429</v>
      </c>
      <c r="AG39" s="23" t="s">
        <v>429</v>
      </c>
      <c r="AH39" s="23" t="s">
        <v>429</v>
      </c>
      <c r="AI39" s="23" t="s">
        <v>429</v>
      </c>
      <c r="AJ39" s="23" t="s">
        <v>429</v>
      </c>
      <c r="AK39" s="23" t="s">
        <v>431</v>
      </c>
      <c r="AL39" s="46" t="s">
        <v>50</v>
      </c>
    </row>
    <row r="40" spans="1:38" s="2" customFormat="1" ht="26.25" customHeight="1" thickBot="1" x14ac:dyDescent="0.3">
      <c r="A40" s="67" t="s">
        <v>71</v>
      </c>
      <c r="B40" s="67" t="s">
        <v>106</v>
      </c>
      <c r="C40" s="68" t="s">
        <v>392</v>
      </c>
      <c r="D40" s="69"/>
      <c r="E40" s="152" t="s">
        <v>430</v>
      </c>
      <c r="F40" s="152" t="s">
        <v>430</v>
      </c>
      <c r="G40" s="152" t="s">
        <v>430</v>
      </c>
      <c r="H40" s="152" t="s">
        <v>430</v>
      </c>
      <c r="I40" s="152" t="s">
        <v>430</v>
      </c>
      <c r="J40" s="152" t="s">
        <v>430</v>
      </c>
      <c r="K40" s="152" t="s">
        <v>430</v>
      </c>
      <c r="L40" s="152" t="s">
        <v>429</v>
      </c>
      <c r="M40" s="152" t="s">
        <v>430</v>
      </c>
      <c r="N40" s="140"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57"/>
      <c r="AF40" s="23" t="s">
        <v>430</v>
      </c>
      <c r="AG40" s="23" t="s">
        <v>432</v>
      </c>
      <c r="AH40" s="23" t="s">
        <v>430</v>
      </c>
      <c r="AI40" s="23" t="s">
        <v>432</v>
      </c>
      <c r="AJ40" s="23" t="s">
        <v>430</v>
      </c>
      <c r="AK40" s="23" t="s">
        <v>431</v>
      </c>
      <c r="AL40" s="46" t="s">
        <v>50</v>
      </c>
    </row>
    <row r="41" spans="1:38" s="2" customFormat="1" ht="26.25" customHeight="1" thickBot="1" x14ac:dyDescent="0.3">
      <c r="A41" s="67" t="s">
        <v>104</v>
      </c>
      <c r="B41" s="67" t="s">
        <v>107</v>
      </c>
      <c r="C41" s="68" t="s">
        <v>401</v>
      </c>
      <c r="D41" s="69"/>
      <c r="E41" s="152">
        <v>85.681695298281724</v>
      </c>
      <c r="F41" s="152">
        <v>9.6103223683607375</v>
      </c>
      <c r="G41" s="152">
        <v>24.91287951694121</v>
      </c>
      <c r="H41" s="152">
        <v>0.5118248358784111</v>
      </c>
      <c r="I41" s="152">
        <v>9.5816922666987221</v>
      </c>
      <c r="J41" s="152">
        <v>9.75762663871574</v>
      </c>
      <c r="K41" s="152">
        <v>10.250097945700123</v>
      </c>
      <c r="L41" s="152" t="s">
        <v>429</v>
      </c>
      <c r="M41" s="152">
        <v>104.17540356809128</v>
      </c>
      <c r="N41" s="140"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57"/>
      <c r="AF41" s="23">
        <v>284303.99558383197</v>
      </c>
      <c r="AG41" s="23">
        <v>5021.5201053696001</v>
      </c>
      <c r="AH41" s="23">
        <v>1373462.8099289495</v>
      </c>
      <c r="AI41" s="23">
        <v>7290.2625692400006</v>
      </c>
      <c r="AJ41" s="23" t="s">
        <v>432</v>
      </c>
      <c r="AK41" s="23" t="s">
        <v>431</v>
      </c>
      <c r="AL41" s="46" t="s">
        <v>50</v>
      </c>
    </row>
    <row r="42" spans="1:38" s="2" customFormat="1" ht="26.25" customHeight="1" thickBot="1" x14ac:dyDescent="0.3">
      <c r="A42" s="67" t="s">
        <v>71</v>
      </c>
      <c r="B42" s="67" t="s">
        <v>108</v>
      </c>
      <c r="C42" s="68" t="s">
        <v>109</v>
      </c>
      <c r="D42" s="69"/>
      <c r="E42" s="152" t="s">
        <v>430</v>
      </c>
      <c r="F42" s="152" t="s">
        <v>430</v>
      </c>
      <c r="G42" s="152" t="s">
        <v>430</v>
      </c>
      <c r="H42" s="152" t="s">
        <v>430</v>
      </c>
      <c r="I42" s="152" t="s">
        <v>430</v>
      </c>
      <c r="J42" s="152" t="s">
        <v>430</v>
      </c>
      <c r="K42" s="152" t="s">
        <v>430</v>
      </c>
      <c r="L42" s="152" t="s">
        <v>429</v>
      </c>
      <c r="M42" s="152" t="s">
        <v>430</v>
      </c>
      <c r="N42" s="140"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57"/>
      <c r="AF42" s="23" t="s">
        <v>429</v>
      </c>
      <c r="AG42" s="23" t="s">
        <v>432</v>
      </c>
      <c r="AH42" s="23" t="s">
        <v>429</v>
      </c>
      <c r="AI42" s="23" t="s">
        <v>432</v>
      </c>
      <c r="AJ42" s="23" t="s">
        <v>432</v>
      </c>
      <c r="AK42" s="23" t="s">
        <v>431</v>
      </c>
      <c r="AL42" s="46" t="s">
        <v>50</v>
      </c>
    </row>
    <row r="43" spans="1:38" s="2" customFormat="1" ht="26.25" customHeight="1" thickBot="1" x14ac:dyDescent="0.3">
      <c r="A43" s="67" t="s">
        <v>104</v>
      </c>
      <c r="B43" s="67" t="s">
        <v>110</v>
      </c>
      <c r="C43" s="68" t="s">
        <v>111</v>
      </c>
      <c r="D43" s="69"/>
      <c r="E43" s="152">
        <v>7.1079999999999997</v>
      </c>
      <c r="F43" s="152" t="s">
        <v>429</v>
      </c>
      <c r="G43" s="152">
        <v>1.522</v>
      </c>
      <c r="H43" s="152" t="s">
        <v>429</v>
      </c>
      <c r="I43" s="152" t="s">
        <v>429</v>
      </c>
      <c r="J43" s="152" t="s">
        <v>429</v>
      </c>
      <c r="K43" s="152" t="s">
        <v>429</v>
      </c>
      <c r="L43" s="152" t="s">
        <v>429</v>
      </c>
      <c r="M43" s="152">
        <v>20.885000000000002</v>
      </c>
      <c r="N43" s="140"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57"/>
      <c r="AF43" s="23" t="s">
        <v>429</v>
      </c>
      <c r="AG43" s="23" t="s">
        <v>432</v>
      </c>
      <c r="AH43" s="23" t="s">
        <v>432</v>
      </c>
      <c r="AI43" s="23" t="s">
        <v>432</v>
      </c>
      <c r="AJ43" s="23" t="s">
        <v>432</v>
      </c>
      <c r="AK43" s="23" t="s">
        <v>431</v>
      </c>
      <c r="AL43" s="46" t="s">
        <v>50</v>
      </c>
    </row>
    <row r="44" spans="1:38" s="2" customFormat="1" ht="26.25" customHeight="1" thickBot="1" x14ac:dyDescent="0.3">
      <c r="A44" s="67" t="s">
        <v>71</v>
      </c>
      <c r="B44" s="67" t="s">
        <v>112</v>
      </c>
      <c r="C44" s="68" t="s">
        <v>113</v>
      </c>
      <c r="D44" s="69"/>
      <c r="E44" s="152">
        <v>43.226297811987969</v>
      </c>
      <c r="F44" s="152">
        <v>5.1447943823420506</v>
      </c>
      <c r="G44" s="152">
        <v>1.2594007868548946</v>
      </c>
      <c r="H44" s="152">
        <v>1.0049459650543857E-2</v>
      </c>
      <c r="I44" s="152">
        <v>2.409499753911132</v>
      </c>
      <c r="J44" s="152">
        <v>2.409499753911132</v>
      </c>
      <c r="K44" s="152">
        <v>2.409499753911132</v>
      </c>
      <c r="L44" s="152" t="s">
        <v>429</v>
      </c>
      <c r="M44" s="152">
        <v>18.358195501955567</v>
      </c>
      <c r="N44" s="140"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57"/>
      <c r="AF44" s="23">
        <v>53526.228335999993</v>
      </c>
      <c r="AG44" s="23" t="s">
        <v>432</v>
      </c>
      <c r="AH44" s="23" t="s">
        <v>432</v>
      </c>
      <c r="AI44" s="23" t="s">
        <v>432</v>
      </c>
      <c r="AJ44" s="23" t="s">
        <v>432</v>
      </c>
      <c r="AK44" s="23" t="s">
        <v>431</v>
      </c>
      <c r="AL44" s="46" t="s">
        <v>50</v>
      </c>
    </row>
    <row r="45" spans="1:38" s="2" customFormat="1" ht="26.25" customHeight="1" thickBot="1" x14ac:dyDescent="0.3">
      <c r="A45" s="67" t="s">
        <v>71</v>
      </c>
      <c r="B45" s="67" t="s">
        <v>114</v>
      </c>
      <c r="C45" s="68" t="s">
        <v>115</v>
      </c>
      <c r="D45" s="69"/>
      <c r="E45" s="152">
        <v>21.162598599999999</v>
      </c>
      <c r="F45" s="152">
        <v>1.4040396999999998</v>
      </c>
      <c r="G45" s="152">
        <v>5.4255599999999999</v>
      </c>
      <c r="H45" s="152" t="s">
        <v>429</v>
      </c>
      <c r="I45" s="152">
        <v>1.0522566</v>
      </c>
      <c r="J45" s="152">
        <v>1.1555107000000002</v>
      </c>
      <c r="K45" s="152">
        <v>1.1555107000000002</v>
      </c>
      <c r="L45" s="152" t="s">
        <v>429</v>
      </c>
      <c r="M45" s="152">
        <v>4.0989751999999999</v>
      </c>
      <c r="N45" s="140"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57"/>
      <c r="AF45" s="23">
        <v>11442.887479295998</v>
      </c>
      <c r="AG45" s="23" t="s">
        <v>432</v>
      </c>
      <c r="AH45" s="23" t="s">
        <v>432</v>
      </c>
      <c r="AI45" s="23" t="s">
        <v>432</v>
      </c>
      <c r="AJ45" s="23" t="s">
        <v>432</v>
      </c>
      <c r="AK45" s="23" t="s">
        <v>431</v>
      </c>
      <c r="AL45" s="46" t="s">
        <v>50</v>
      </c>
    </row>
    <row r="46" spans="1:38" s="2" customFormat="1" ht="26.25" customHeight="1" thickBot="1" x14ac:dyDescent="0.3">
      <c r="A46" s="67" t="s">
        <v>104</v>
      </c>
      <c r="B46" s="67" t="s">
        <v>116</v>
      </c>
      <c r="C46" s="68" t="s">
        <v>117</v>
      </c>
      <c r="D46" s="69"/>
      <c r="E46" s="152" t="s">
        <v>430</v>
      </c>
      <c r="F46" s="152" t="s">
        <v>430</v>
      </c>
      <c r="G46" s="152" t="s">
        <v>430</v>
      </c>
      <c r="H46" s="152" t="s">
        <v>430</v>
      </c>
      <c r="I46" s="152" t="s">
        <v>430</v>
      </c>
      <c r="J46" s="152" t="s">
        <v>430</v>
      </c>
      <c r="K46" s="152" t="s">
        <v>430</v>
      </c>
      <c r="L46" s="152" t="s">
        <v>429</v>
      </c>
      <c r="M46" s="152" t="s">
        <v>430</v>
      </c>
      <c r="N46" s="140"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57"/>
      <c r="AF46" s="23" t="s">
        <v>431</v>
      </c>
      <c r="AG46" s="23" t="s">
        <v>431</v>
      </c>
      <c r="AH46" s="23" t="s">
        <v>431</v>
      </c>
      <c r="AI46" s="23" t="s">
        <v>431</v>
      </c>
      <c r="AJ46" s="23" t="s">
        <v>431</v>
      </c>
      <c r="AK46" s="23" t="s">
        <v>429</v>
      </c>
      <c r="AL46" s="46" t="s">
        <v>50</v>
      </c>
    </row>
    <row r="47" spans="1:38" s="2" customFormat="1" ht="26.25" customHeight="1" thickBot="1" x14ac:dyDescent="0.3">
      <c r="A47" s="67" t="s">
        <v>71</v>
      </c>
      <c r="B47" s="67" t="s">
        <v>118</v>
      </c>
      <c r="C47" s="68" t="s">
        <v>119</v>
      </c>
      <c r="D47" s="69"/>
      <c r="E47" s="152">
        <v>8.1020000000000003</v>
      </c>
      <c r="F47" s="152">
        <v>102.16</v>
      </c>
      <c r="G47" s="152">
        <v>8.1460000000000008</v>
      </c>
      <c r="H47" s="152">
        <v>2.5999999999999999E-2</v>
      </c>
      <c r="I47" s="152">
        <v>4.4607999999999999</v>
      </c>
      <c r="J47" s="152">
        <v>6.6911999999999994</v>
      </c>
      <c r="K47" s="152">
        <v>11.151999999999999</v>
      </c>
      <c r="L47" s="152" t="s">
        <v>429</v>
      </c>
      <c r="M47" s="152">
        <v>11.608000000000001</v>
      </c>
      <c r="N47" s="140"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57"/>
      <c r="AF47" s="23" t="s">
        <v>431</v>
      </c>
      <c r="AG47" s="23" t="s">
        <v>431</v>
      </c>
      <c r="AH47" s="23" t="s">
        <v>431</v>
      </c>
      <c r="AI47" s="23" t="s">
        <v>431</v>
      </c>
      <c r="AJ47" s="23" t="s">
        <v>431</v>
      </c>
      <c r="AK47" s="23" t="s">
        <v>429</v>
      </c>
      <c r="AL47" s="46" t="s">
        <v>50</v>
      </c>
    </row>
    <row r="48" spans="1:38" s="2" customFormat="1" ht="26.25" customHeight="1" thickBot="1" x14ac:dyDescent="0.3">
      <c r="A48" s="67" t="s">
        <v>120</v>
      </c>
      <c r="B48" s="67" t="s">
        <v>121</v>
      </c>
      <c r="C48" s="68" t="s">
        <v>122</v>
      </c>
      <c r="D48" s="69"/>
      <c r="E48" s="152" t="s">
        <v>431</v>
      </c>
      <c r="F48" s="152">
        <v>7.6999999999999999E-2</v>
      </c>
      <c r="G48" s="152" t="s">
        <v>431</v>
      </c>
      <c r="H48" s="152" t="s">
        <v>431</v>
      </c>
      <c r="I48" s="152">
        <v>1.72</v>
      </c>
      <c r="J48" s="152">
        <v>2.5799999999999996</v>
      </c>
      <c r="K48" s="152">
        <v>4.3</v>
      </c>
      <c r="L48" s="152" t="s">
        <v>429</v>
      </c>
      <c r="M48" s="152" t="s">
        <v>431</v>
      </c>
      <c r="N48" s="140"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57"/>
      <c r="AF48" s="23" t="s">
        <v>431</v>
      </c>
      <c r="AG48" s="23" t="s">
        <v>431</v>
      </c>
      <c r="AH48" s="23" t="s">
        <v>431</v>
      </c>
      <c r="AI48" s="23" t="s">
        <v>431</v>
      </c>
      <c r="AJ48" s="23" t="s">
        <v>431</v>
      </c>
      <c r="AK48" s="23" t="s">
        <v>429</v>
      </c>
      <c r="AL48" s="46" t="s">
        <v>123</v>
      </c>
    </row>
    <row r="49" spans="1:38" s="2" customFormat="1" ht="26.25" customHeight="1" thickBot="1" x14ac:dyDescent="0.3">
      <c r="A49" s="67" t="s">
        <v>120</v>
      </c>
      <c r="B49" s="67" t="s">
        <v>124</v>
      </c>
      <c r="C49" s="68" t="s">
        <v>125</v>
      </c>
      <c r="D49" s="69"/>
      <c r="E49" s="152" t="s">
        <v>430</v>
      </c>
      <c r="F49" s="152" t="s">
        <v>430</v>
      </c>
      <c r="G49" s="152" t="s">
        <v>430</v>
      </c>
      <c r="H49" s="152" t="s">
        <v>430</v>
      </c>
      <c r="I49" s="152" t="s">
        <v>430</v>
      </c>
      <c r="J49" s="152" t="s">
        <v>430</v>
      </c>
      <c r="K49" s="152" t="s">
        <v>430</v>
      </c>
      <c r="L49" s="152" t="s">
        <v>429</v>
      </c>
      <c r="M49" s="152" t="s">
        <v>430</v>
      </c>
      <c r="N49" s="140"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57"/>
      <c r="AF49" s="23" t="s">
        <v>431</v>
      </c>
      <c r="AG49" s="23" t="s">
        <v>431</v>
      </c>
      <c r="AH49" s="23" t="s">
        <v>431</v>
      </c>
      <c r="AI49" s="23" t="s">
        <v>431</v>
      </c>
      <c r="AJ49" s="23" t="s">
        <v>431</v>
      </c>
      <c r="AK49" s="23" t="s">
        <v>429</v>
      </c>
      <c r="AL49" s="46" t="s">
        <v>126</v>
      </c>
    </row>
    <row r="50" spans="1:38" s="2" customFormat="1" ht="26.25" customHeight="1" thickBot="1" x14ac:dyDescent="0.3">
      <c r="A50" s="67" t="s">
        <v>120</v>
      </c>
      <c r="B50" s="67" t="s">
        <v>127</v>
      </c>
      <c r="C50" s="68" t="s">
        <v>128</v>
      </c>
      <c r="D50" s="69"/>
      <c r="E50" s="152" t="s">
        <v>430</v>
      </c>
      <c r="F50" s="152" t="s">
        <v>430</v>
      </c>
      <c r="G50" s="152" t="s">
        <v>430</v>
      </c>
      <c r="H50" s="152" t="s">
        <v>430</v>
      </c>
      <c r="I50" s="152" t="s">
        <v>430</v>
      </c>
      <c r="J50" s="152" t="s">
        <v>430</v>
      </c>
      <c r="K50" s="152" t="s">
        <v>430</v>
      </c>
      <c r="L50" s="152" t="s">
        <v>429</v>
      </c>
      <c r="M50" s="152" t="s">
        <v>430</v>
      </c>
      <c r="N50" s="140"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57"/>
      <c r="AF50" s="23" t="s">
        <v>431</v>
      </c>
      <c r="AG50" s="23" t="s">
        <v>431</v>
      </c>
      <c r="AH50" s="23" t="s">
        <v>431</v>
      </c>
      <c r="AI50" s="23" t="s">
        <v>431</v>
      </c>
      <c r="AJ50" s="23" t="s">
        <v>431</v>
      </c>
      <c r="AK50" s="23" t="s">
        <v>429</v>
      </c>
      <c r="AL50" s="46" t="s">
        <v>413</v>
      </c>
    </row>
    <row r="51" spans="1:38" s="2" customFormat="1" ht="26.25" customHeight="1" thickBot="1" x14ac:dyDescent="0.3">
      <c r="A51" s="67" t="s">
        <v>120</v>
      </c>
      <c r="B51" s="67" t="s">
        <v>129</v>
      </c>
      <c r="C51" s="68" t="s">
        <v>130</v>
      </c>
      <c r="D51" s="69"/>
      <c r="E51" s="152" t="s">
        <v>431</v>
      </c>
      <c r="F51" s="152" t="s">
        <v>430</v>
      </c>
      <c r="G51" s="152" t="s">
        <v>430</v>
      </c>
      <c r="H51" s="152" t="s">
        <v>431</v>
      </c>
      <c r="I51" s="152" t="s">
        <v>431</v>
      </c>
      <c r="J51" s="152" t="s">
        <v>431</v>
      </c>
      <c r="K51" s="152" t="s">
        <v>431</v>
      </c>
      <c r="L51" s="152" t="s">
        <v>431</v>
      </c>
      <c r="M51" s="152" t="s">
        <v>431</v>
      </c>
      <c r="N51" s="140"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57"/>
      <c r="AF51" s="23" t="s">
        <v>431</v>
      </c>
      <c r="AG51" s="23" t="s">
        <v>431</v>
      </c>
      <c r="AH51" s="23" t="s">
        <v>431</v>
      </c>
      <c r="AI51" s="23" t="s">
        <v>431</v>
      </c>
      <c r="AJ51" s="23" t="s">
        <v>431</v>
      </c>
      <c r="AK51" s="23" t="s">
        <v>429</v>
      </c>
      <c r="AL51" s="46" t="s">
        <v>131</v>
      </c>
    </row>
    <row r="52" spans="1:38" s="2" customFormat="1" ht="26.25" customHeight="1" thickBot="1" x14ac:dyDescent="0.3">
      <c r="A52" s="67" t="s">
        <v>120</v>
      </c>
      <c r="B52" s="67" t="s">
        <v>132</v>
      </c>
      <c r="C52" s="68" t="s">
        <v>393</v>
      </c>
      <c r="D52" s="69"/>
      <c r="E52" s="152" t="s">
        <v>430</v>
      </c>
      <c r="F52" s="152" t="s">
        <v>430</v>
      </c>
      <c r="G52" s="152" t="s">
        <v>430</v>
      </c>
      <c r="H52" s="152" t="s">
        <v>430</v>
      </c>
      <c r="I52" s="152" t="s">
        <v>430</v>
      </c>
      <c r="J52" s="152" t="s">
        <v>430</v>
      </c>
      <c r="K52" s="152" t="s">
        <v>430</v>
      </c>
      <c r="L52" s="152" t="s">
        <v>429</v>
      </c>
      <c r="M52" s="152" t="s">
        <v>430</v>
      </c>
      <c r="N52" s="140"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57"/>
      <c r="AF52" s="23" t="s">
        <v>431</v>
      </c>
      <c r="AG52" s="23" t="s">
        <v>431</v>
      </c>
      <c r="AH52" s="23" t="s">
        <v>431</v>
      </c>
      <c r="AI52" s="23" t="s">
        <v>431</v>
      </c>
      <c r="AJ52" s="23" t="s">
        <v>431</v>
      </c>
      <c r="AK52" s="23" t="s">
        <v>429</v>
      </c>
      <c r="AL52" s="46" t="s">
        <v>133</v>
      </c>
    </row>
    <row r="53" spans="1:38" s="2" customFormat="1" ht="26.25" customHeight="1" thickBot="1" x14ac:dyDescent="0.3">
      <c r="A53" s="67" t="s">
        <v>120</v>
      </c>
      <c r="B53" s="67" t="s">
        <v>134</v>
      </c>
      <c r="C53" s="68" t="s">
        <v>135</v>
      </c>
      <c r="D53" s="69"/>
      <c r="E53" s="152" t="s">
        <v>431</v>
      </c>
      <c r="F53" s="152" t="s">
        <v>430</v>
      </c>
      <c r="G53" s="152" t="s">
        <v>430</v>
      </c>
      <c r="H53" s="152" t="s">
        <v>431</v>
      </c>
      <c r="I53" s="152" t="s">
        <v>431</v>
      </c>
      <c r="J53" s="152" t="s">
        <v>431</v>
      </c>
      <c r="K53" s="152" t="s">
        <v>431</v>
      </c>
      <c r="L53" s="152" t="s">
        <v>431</v>
      </c>
      <c r="M53" s="152" t="s">
        <v>431</v>
      </c>
      <c r="N53" s="140"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57"/>
      <c r="AF53" s="23" t="s">
        <v>431</v>
      </c>
      <c r="AG53" s="23" t="s">
        <v>431</v>
      </c>
      <c r="AH53" s="23" t="s">
        <v>431</v>
      </c>
      <c r="AI53" s="23" t="s">
        <v>431</v>
      </c>
      <c r="AJ53" s="23" t="s">
        <v>431</v>
      </c>
      <c r="AK53" s="23" t="s">
        <v>429</v>
      </c>
      <c r="AL53" s="46" t="s">
        <v>136</v>
      </c>
    </row>
    <row r="54" spans="1:38" s="2" customFormat="1" ht="37.5" customHeight="1" thickBot="1" x14ac:dyDescent="0.3">
      <c r="A54" s="67" t="s">
        <v>120</v>
      </c>
      <c r="B54" s="67" t="s">
        <v>137</v>
      </c>
      <c r="C54" s="68" t="s">
        <v>138</v>
      </c>
      <c r="D54" s="69"/>
      <c r="E54" s="152" t="s">
        <v>431</v>
      </c>
      <c r="F54" s="152" t="s">
        <v>430</v>
      </c>
      <c r="G54" s="152" t="s">
        <v>430</v>
      </c>
      <c r="H54" s="152" t="s">
        <v>431</v>
      </c>
      <c r="I54" s="152" t="s">
        <v>431</v>
      </c>
      <c r="J54" s="152" t="s">
        <v>431</v>
      </c>
      <c r="K54" s="152" t="s">
        <v>431</v>
      </c>
      <c r="L54" s="152" t="s">
        <v>431</v>
      </c>
      <c r="M54" s="152" t="s">
        <v>431</v>
      </c>
      <c r="N54" s="140"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57"/>
      <c r="AF54" s="23" t="s">
        <v>431</v>
      </c>
      <c r="AG54" s="23" t="s">
        <v>431</v>
      </c>
      <c r="AH54" s="23" t="s">
        <v>431</v>
      </c>
      <c r="AI54" s="23" t="s">
        <v>431</v>
      </c>
      <c r="AJ54" s="23" t="s">
        <v>431</v>
      </c>
      <c r="AK54" s="23" t="s">
        <v>429</v>
      </c>
      <c r="AL54" s="46" t="s">
        <v>420</v>
      </c>
    </row>
    <row r="55" spans="1:38" s="2" customFormat="1" ht="26.25" customHeight="1" thickBot="1" x14ac:dyDescent="0.3">
      <c r="A55" s="67" t="s">
        <v>120</v>
      </c>
      <c r="B55" s="67" t="s">
        <v>139</v>
      </c>
      <c r="C55" s="68" t="s">
        <v>140</v>
      </c>
      <c r="D55" s="69"/>
      <c r="E55" s="152">
        <v>27.7</v>
      </c>
      <c r="F55" s="152">
        <v>238.232</v>
      </c>
      <c r="G55" s="152">
        <v>159.4</v>
      </c>
      <c r="H55" s="152">
        <v>3.0000000000000001E-3</v>
      </c>
      <c r="I55" s="152">
        <v>32.92</v>
      </c>
      <c r="J55" s="152">
        <v>49.379999999999995</v>
      </c>
      <c r="K55" s="152">
        <v>82.3</v>
      </c>
      <c r="L55" s="152" t="s">
        <v>429</v>
      </c>
      <c r="M55" s="152">
        <v>821.73500000000001</v>
      </c>
      <c r="N55" s="140"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57"/>
      <c r="AF55" s="23" t="s">
        <v>431</v>
      </c>
      <c r="AG55" s="23" t="s">
        <v>431</v>
      </c>
      <c r="AH55" s="23" t="s">
        <v>429</v>
      </c>
      <c r="AI55" s="23" t="s">
        <v>431</v>
      </c>
      <c r="AJ55" s="23" t="s">
        <v>431</v>
      </c>
      <c r="AK55" s="23" t="s">
        <v>431</v>
      </c>
      <c r="AL55" s="46" t="s">
        <v>141</v>
      </c>
    </row>
    <row r="56" spans="1:38" s="2" customFormat="1" ht="26.25" customHeight="1" thickBot="1" x14ac:dyDescent="0.3">
      <c r="A56" s="71" t="s">
        <v>120</v>
      </c>
      <c r="B56" s="67" t="s">
        <v>142</v>
      </c>
      <c r="C56" s="68" t="s">
        <v>402</v>
      </c>
      <c r="D56" s="69"/>
      <c r="E56" s="152" t="s">
        <v>430</v>
      </c>
      <c r="F56" s="152" t="s">
        <v>430</v>
      </c>
      <c r="G56" s="152" t="s">
        <v>430</v>
      </c>
      <c r="H56" s="152" t="s">
        <v>430</v>
      </c>
      <c r="I56" s="152" t="s">
        <v>430</v>
      </c>
      <c r="J56" s="152" t="s">
        <v>430</v>
      </c>
      <c r="K56" s="152" t="s">
        <v>430</v>
      </c>
      <c r="L56" s="152" t="s">
        <v>429</v>
      </c>
      <c r="M56" s="152" t="s">
        <v>430</v>
      </c>
      <c r="N56" s="140"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57"/>
      <c r="AF56" s="23" t="s">
        <v>429</v>
      </c>
      <c r="AG56" s="23" t="s">
        <v>429</v>
      </c>
      <c r="AH56" s="23" t="s">
        <v>429</v>
      </c>
      <c r="AI56" s="23" t="s">
        <v>429</v>
      </c>
      <c r="AJ56" s="23" t="s">
        <v>429</v>
      </c>
      <c r="AK56" s="23" t="s">
        <v>429</v>
      </c>
      <c r="AL56" s="46" t="s">
        <v>413</v>
      </c>
    </row>
    <row r="57" spans="1:38" s="2" customFormat="1" ht="26.25" customHeight="1" thickBot="1" x14ac:dyDescent="0.3">
      <c r="A57" s="67" t="s">
        <v>54</v>
      </c>
      <c r="B57" s="67" t="s">
        <v>144</v>
      </c>
      <c r="C57" s="68" t="s">
        <v>145</v>
      </c>
      <c r="D57" s="69"/>
      <c r="E57" s="152" t="s">
        <v>430</v>
      </c>
      <c r="F57" s="152" t="s">
        <v>430</v>
      </c>
      <c r="G57" s="152" t="s">
        <v>430</v>
      </c>
      <c r="H57" s="152" t="s">
        <v>430</v>
      </c>
      <c r="I57" s="152" t="s">
        <v>430</v>
      </c>
      <c r="J57" s="152" t="s">
        <v>430</v>
      </c>
      <c r="K57" s="152" t="s">
        <v>430</v>
      </c>
      <c r="L57" s="152" t="s">
        <v>429</v>
      </c>
      <c r="M57" s="152" t="s">
        <v>430</v>
      </c>
      <c r="N57" s="140"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57"/>
      <c r="AF57" s="23" t="s">
        <v>431</v>
      </c>
      <c r="AG57" s="23" t="s">
        <v>431</v>
      </c>
      <c r="AH57" s="23" t="s">
        <v>431</v>
      </c>
      <c r="AI57" s="23" t="s">
        <v>431</v>
      </c>
      <c r="AJ57" s="23" t="s">
        <v>431</v>
      </c>
      <c r="AK57" s="23" t="s">
        <v>429</v>
      </c>
      <c r="AL57" s="46" t="s">
        <v>146</v>
      </c>
    </row>
    <row r="58" spans="1:38" s="2" customFormat="1" ht="26.25" customHeight="1" thickBot="1" x14ac:dyDescent="0.3">
      <c r="A58" s="67" t="s">
        <v>54</v>
      </c>
      <c r="B58" s="67" t="s">
        <v>147</v>
      </c>
      <c r="C58" s="68" t="s">
        <v>148</v>
      </c>
      <c r="D58" s="69"/>
      <c r="E58" s="152" t="s">
        <v>430</v>
      </c>
      <c r="F58" s="152" t="s">
        <v>430</v>
      </c>
      <c r="G58" s="152" t="s">
        <v>430</v>
      </c>
      <c r="H58" s="152" t="s">
        <v>431</v>
      </c>
      <c r="I58" s="152" t="s">
        <v>430</v>
      </c>
      <c r="J58" s="152" t="s">
        <v>430</v>
      </c>
      <c r="K58" s="152" t="s">
        <v>430</v>
      </c>
      <c r="L58" s="152" t="s">
        <v>429</v>
      </c>
      <c r="M58" s="152" t="s">
        <v>430</v>
      </c>
      <c r="N58" s="140"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57"/>
      <c r="AF58" s="23" t="s">
        <v>431</v>
      </c>
      <c r="AG58" s="23" t="s">
        <v>431</v>
      </c>
      <c r="AH58" s="23" t="s">
        <v>431</v>
      </c>
      <c r="AI58" s="23" t="s">
        <v>431</v>
      </c>
      <c r="AJ58" s="23" t="s">
        <v>431</v>
      </c>
      <c r="AK58" s="23" t="s">
        <v>429</v>
      </c>
      <c r="AL58" s="46" t="s">
        <v>149</v>
      </c>
    </row>
    <row r="59" spans="1:38" s="2" customFormat="1" ht="26.25" customHeight="1" thickBot="1" x14ac:dyDescent="0.3">
      <c r="A59" s="67" t="s">
        <v>54</v>
      </c>
      <c r="B59" s="281" t="s">
        <v>150</v>
      </c>
      <c r="C59" s="68" t="s">
        <v>403</v>
      </c>
      <c r="D59" s="69"/>
      <c r="E59" s="152" t="s">
        <v>430</v>
      </c>
      <c r="F59" s="152" t="s">
        <v>430</v>
      </c>
      <c r="G59" s="152" t="s">
        <v>430</v>
      </c>
      <c r="H59" s="152" t="s">
        <v>430</v>
      </c>
      <c r="I59" s="152" t="s">
        <v>430</v>
      </c>
      <c r="J59" s="152" t="s">
        <v>430</v>
      </c>
      <c r="K59" s="152" t="s">
        <v>430</v>
      </c>
      <c r="L59" s="152" t="s">
        <v>429</v>
      </c>
      <c r="M59" s="152" t="s">
        <v>430</v>
      </c>
      <c r="N59" s="140"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57"/>
      <c r="AF59" s="23" t="s">
        <v>431</v>
      </c>
      <c r="AG59" s="23" t="s">
        <v>431</v>
      </c>
      <c r="AH59" s="23" t="s">
        <v>431</v>
      </c>
      <c r="AI59" s="23" t="s">
        <v>431</v>
      </c>
      <c r="AJ59" s="23" t="s">
        <v>431</v>
      </c>
      <c r="AK59" s="23" t="s">
        <v>429</v>
      </c>
      <c r="AL59" s="46" t="s">
        <v>421</v>
      </c>
    </row>
    <row r="60" spans="1:38" s="2" customFormat="1" ht="26.25" customHeight="1" thickBot="1" x14ac:dyDescent="0.3">
      <c r="A60" s="67" t="s">
        <v>54</v>
      </c>
      <c r="B60" s="281" t="s">
        <v>151</v>
      </c>
      <c r="C60" s="68" t="s">
        <v>152</v>
      </c>
      <c r="D60" s="114"/>
      <c r="E60" s="152" t="s">
        <v>431</v>
      </c>
      <c r="F60" s="152" t="s">
        <v>431</v>
      </c>
      <c r="G60" s="152" t="s">
        <v>431</v>
      </c>
      <c r="H60" s="152" t="s">
        <v>431</v>
      </c>
      <c r="I60" s="152">
        <v>2.3961000000000001</v>
      </c>
      <c r="J60" s="152">
        <v>23.960999999999999</v>
      </c>
      <c r="K60" s="152">
        <v>48.9</v>
      </c>
      <c r="L60" s="152" t="s">
        <v>431</v>
      </c>
      <c r="M60" s="152" t="s">
        <v>431</v>
      </c>
      <c r="N60" s="140"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57"/>
      <c r="AF60" s="23" t="s">
        <v>431</v>
      </c>
      <c r="AG60" s="23" t="s">
        <v>431</v>
      </c>
      <c r="AH60" s="23" t="s">
        <v>431</v>
      </c>
      <c r="AI60" s="23" t="s">
        <v>431</v>
      </c>
      <c r="AJ60" s="23" t="s">
        <v>431</v>
      </c>
      <c r="AK60" s="23" t="s">
        <v>429</v>
      </c>
      <c r="AL60" s="46" t="s">
        <v>422</v>
      </c>
    </row>
    <row r="61" spans="1:38" s="2" customFormat="1" ht="26.25" customHeight="1" thickBot="1" x14ac:dyDescent="0.3">
      <c r="A61" s="67" t="s">
        <v>54</v>
      </c>
      <c r="B61" s="281" t="s">
        <v>153</v>
      </c>
      <c r="C61" s="68" t="s">
        <v>154</v>
      </c>
      <c r="D61" s="69"/>
      <c r="E61" s="152" t="s">
        <v>431</v>
      </c>
      <c r="F61" s="152" t="s">
        <v>430</v>
      </c>
      <c r="G61" s="152" t="s">
        <v>431</v>
      </c>
      <c r="H61" s="152" t="s">
        <v>431</v>
      </c>
      <c r="I61" s="152" t="s">
        <v>430</v>
      </c>
      <c r="J61" s="152" t="s">
        <v>430</v>
      </c>
      <c r="K61" s="152" t="s">
        <v>430</v>
      </c>
      <c r="L61" s="152" t="s">
        <v>429</v>
      </c>
      <c r="M61" s="152" t="s">
        <v>431</v>
      </c>
      <c r="N61" s="140"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57"/>
      <c r="AF61" s="23" t="s">
        <v>431</v>
      </c>
      <c r="AG61" s="23" t="s">
        <v>431</v>
      </c>
      <c r="AH61" s="23" t="s">
        <v>431</v>
      </c>
      <c r="AI61" s="23" t="s">
        <v>431</v>
      </c>
      <c r="AJ61" s="23" t="s">
        <v>431</v>
      </c>
      <c r="AK61" s="23" t="s">
        <v>429</v>
      </c>
      <c r="AL61" s="46" t="s">
        <v>423</v>
      </c>
    </row>
    <row r="62" spans="1:38" s="2" customFormat="1" ht="26.25" customHeight="1" thickBot="1" x14ac:dyDescent="0.3">
      <c r="A62" s="67" t="s">
        <v>54</v>
      </c>
      <c r="B62" s="281" t="s">
        <v>155</v>
      </c>
      <c r="C62" s="68" t="s">
        <v>156</v>
      </c>
      <c r="D62" s="69"/>
      <c r="E62" s="152" t="s">
        <v>431</v>
      </c>
      <c r="F62" s="152" t="s">
        <v>431</v>
      </c>
      <c r="G62" s="152" t="s">
        <v>431</v>
      </c>
      <c r="H62" s="152" t="s">
        <v>431</v>
      </c>
      <c r="I62" s="152" t="s">
        <v>430</v>
      </c>
      <c r="J62" s="152" t="s">
        <v>430</v>
      </c>
      <c r="K62" s="152" t="s">
        <v>430</v>
      </c>
      <c r="L62" s="152" t="s">
        <v>431</v>
      </c>
      <c r="M62" s="152" t="s">
        <v>431</v>
      </c>
      <c r="N62" s="140"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57"/>
      <c r="AF62" s="23" t="s">
        <v>431</v>
      </c>
      <c r="AG62" s="23" t="s">
        <v>431</v>
      </c>
      <c r="AH62" s="23" t="s">
        <v>431</v>
      </c>
      <c r="AI62" s="23" t="s">
        <v>431</v>
      </c>
      <c r="AJ62" s="23" t="s">
        <v>431</v>
      </c>
      <c r="AK62" s="23" t="s">
        <v>429</v>
      </c>
      <c r="AL62" s="46" t="s">
        <v>424</v>
      </c>
    </row>
    <row r="63" spans="1:38" s="2" customFormat="1" ht="26.25" customHeight="1" thickBot="1" x14ac:dyDescent="0.3">
      <c r="A63" s="67" t="s">
        <v>54</v>
      </c>
      <c r="B63" s="281" t="s">
        <v>157</v>
      </c>
      <c r="C63" s="68" t="s">
        <v>158</v>
      </c>
      <c r="D63" s="76"/>
      <c r="E63" s="152">
        <v>101.7</v>
      </c>
      <c r="F63" s="152">
        <v>11.299999999999999</v>
      </c>
      <c r="G63" s="152">
        <v>89.738</v>
      </c>
      <c r="H63" s="152">
        <v>0.98599999999999999</v>
      </c>
      <c r="I63" s="152">
        <v>37.230399999999996</v>
      </c>
      <c r="J63" s="152">
        <v>55.845599999999997</v>
      </c>
      <c r="K63" s="152">
        <v>93.075999999999993</v>
      </c>
      <c r="L63" s="152" t="s">
        <v>429</v>
      </c>
      <c r="M63" s="152">
        <v>126.438</v>
      </c>
      <c r="N63" s="140"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57"/>
      <c r="AF63" s="23" t="s">
        <v>431</v>
      </c>
      <c r="AG63" s="23" t="s">
        <v>431</v>
      </c>
      <c r="AH63" s="23" t="s">
        <v>431</v>
      </c>
      <c r="AI63" s="23" t="s">
        <v>431</v>
      </c>
      <c r="AJ63" s="23" t="s">
        <v>431</v>
      </c>
      <c r="AK63" s="23" t="s">
        <v>429</v>
      </c>
      <c r="AL63" s="46" t="s">
        <v>413</v>
      </c>
    </row>
    <row r="64" spans="1:38" s="2" customFormat="1" ht="26.25" customHeight="1" thickBot="1" x14ac:dyDescent="0.3">
      <c r="A64" s="67" t="s">
        <v>54</v>
      </c>
      <c r="B64" s="281" t="s">
        <v>159</v>
      </c>
      <c r="C64" s="68" t="s">
        <v>160</v>
      </c>
      <c r="D64" s="69"/>
      <c r="E64" s="152" t="s">
        <v>430</v>
      </c>
      <c r="F64" s="152" t="s">
        <v>430</v>
      </c>
      <c r="G64" s="152" t="s">
        <v>430</v>
      </c>
      <c r="H64" s="152" t="s">
        <v>430</v>
      </c>
      <c r="I64" s="152" t="s">
        <v>431</v>
      </c>
      <c r="J64" s="152" t="s">
        <v>431</v>
      </c>
      <c r="K64" s="152" t="s">
        <v>431</v>
      </c>
      <c r="L64" s="152" t="s">
        <v>429</v>
      </c>
      <c r="M64" s="152" t="s">
        <v>430</v>
      </c>
      <c r="N64" s="140"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57"/>
      <c r="AF64" s="23" t="s">
        <v>431</v>
      </c>
      <c r="AG64" s="23" t="s">
        <v>431</v>
      </c>
      <c r="AH64" s="23" t="s">
        <v>431</v>
      </c>
      <c r="AI64" s="23" t="s">
        <v>431</v>
      </c>
      <c r="AJ64" s="23" t="s">
        <v>431</v>
      </c>
      <c r="AK64" s="23" t="s">
        <v>429</v>
      </c>
      <c r="AL64" s="46" t="s">
        <v>161</v>
      </c>
    </row>
    <row r="65" spans="1:38" s="2" customFormat="1" ht="26.25" customHeight="1" thickBot="1" x14ac:dyDescent="0.3">
      <c r="A65" s="67" t="s">
        <v>54</v>
      </c>
      <c r="B65" s="67" t="s">
        <v>162</v>
      </c>
      <c r="C65" s="68" t="s">
        <v>163</v>
      </c>
      <c r="D65" s="69"/>
      <c r="E65" s="152" t="s">
        <v>430</v>
      </c>
      <c r="F65" s="152" t="s">
        <v>431</v>
      </c>
      <c r="G65" s="152" t="s">
        <v>431</v>
      </c>
      <c r="H65" s="152" t="s">
        <v>430</v>
      </c>
      <c r="I65" s="152" t="s">
        <v>430</v>
      </c>
      <c r="J65" s="152" t="s">
        <v>431</v>
      </c>
      <c r="K65" s="152" t="s">
        <v>431</v>
      </c>
      <c r="L65" s="152" t="s">
        <v>429</v>
      </c>
      <c r="M65" s="152" t="s">
        <v>431</v>
      </c>
      <c r="N65" s="140"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57"/>
      <c r="AF65" s="23" t="s">
        <v>431</v>
      </c>
      <c r="AG65" s="23" t="s">
        <v>431</v>
      </c>
      <c r="AH65" s="23" t="s">
        <v>431</v>
      </c>
      <c r="AI65" s="23" t="s">
        <v>431</v>
      </c>
      <c r="AJ65" s="23" t="s">
        <v>431</v>
      </c>
      <c r="AK65" s="23" t="s">
        <v>429</v>
      </c>
      <c r="AL65" s="46" t="s">
        <v>164</v>
      </c>
    </row>
    <row r="66" spans="1:38" s="2" customFormat="1" ht="26.25" customHeight="1" thickBot="1" x14ac:dyDescent="0.3">
      <c r="A66" s="67" t="s">
        <v>54</v>
      </c>
      <c r="B66" s="67" t="s">
        <v>165</v>
      </c>
      <c r="C66" s="68" t="s">
        <v>166</v>
      </c>
      <c r="D66" s="69"/>
      <c r="E66" s="152" t="s">
        <v>430</v>
      </c>
      <c r="F66" s="152" t="s">
        <v>431</v>
      </c>
      <c r="G66" s="152" t="s">
        <v>431</v>
      </c>
      <c r="H66" s="152" t="s">
        <v>431</v>
      </c>
      <c r="I66" s="152" t="s">
        <v>430</v>
      </c>
      <c r="J66" s="152" t="s">
        <v>431</v>
      </c>
      <c r="K66" s="152" t="s">
        <v>431</v>
      </c>
      <c r="L66" s="152" t="s">
        <v>429</v>
      </c>
      <c r="M66" s="152" t="s">
        <v>430</v>
      </c>
      <c r="N66" s="140"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57"/>
      <c r="AF66" s="23" t="s">
        <v>431</v>
      </c>
      <c r="AG66" s="23" t="s">
        <v>431</v>
      </c>
      <c r="AH66" s="23" t="s">
        <v>431</v>
      </c>
      <c r="AI66" s="23" t="s">
        <v>431</v>
      </c>
      <c r="AJ66" s="23" t="s">
        <v>431</v>
      </c>
      <c r="AK66" s="23" t="s">
        <v>429</v>
      </c>
      <c r="AL66" s="46" t="s">
        <v>167</v>
      </c>
    </row>
    <row r="67" spans="1:38" s="2" customFormat="1" ht="26.25" customHeight="1" thickBot="1" x14ac:dyDescent="0.3">
      <c r="A67" s="67" t="s">
        <v>54</v>
      </c>
      <c r="B67" s="67" t="s">
        <v>168</v>
      </c>
      <c r="C67" s="68" t="s">
        <v>169</v>
      </c>
      <c r="D67" s="69"/>
      <c r="E67" s="152" t="s">
        <v>430</v>
      </c>
      <c r="F67" s="152" t="s">
        <v>430</v>
      </c>
      <c r="G67" s="152" t="s">
        <v>430</v>
      </c>
      <c r="H67" s="152" t="s">
        <v>431</v>
      </c>
      <c r="I67" s="152" t="s">
        <v>430</v>
      </c>
      <c r="J67" s="152" t="s">
        <v>430</v>
      </c>
      <c r="K67" s="152" t="s">
        <v>430</v>
      </c>
      <c r="L67" s="152" t="s">
        <v>429</v>
      </c>
      <c r="M67" s="152" t="s">
        <v>430</v>
      </c>
      <c r="N67" s="140"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57"/>
      <c r="AF67" s="23" t="s">
        <v>431</v>
      </c>
      <c r="AG67" s="23" t="s">
        <v>431</v>
      </c>
      <c r="AH67" s="23" t="s">
        <v>431</v>
      </c>
      <c r="AI67" s="23" t="s">
        <v>431</v>
      </c>
      <c r="AJ67" s="23" t="s">
        <v>431</v>
      </c>
      <c r="AK67" s="23" t="s">
        <v>429</v>
      </c>
      <c r="AL67" s="46" t="s">
        <v>170</v>
      </c>
    </row>
    <row r="68" spans="1:38" s="2" customFormat="1" ht="26.25" customHeight="1" thickBot="1" x14ac:dyDescent="0.3">
      <c r="A68" s="67" t="s">
        <v>54</v>
      </c>
      <c r="B68" s="67" t="s">
        <v>171</v>
      </c>
      <c r="C68" s="68" t="s">
        <v>172</v>
      </c>
      <c r="D68" s="69"/>
      <c r="E68" s="152" t="s">
        <v>430</v>
      </c>
      <c r="F68" s="152" t="s">
        <v>430</v>
      </c>
      <c r="G68" s="152" t="s">
        <v>430</v>
      </c>
      <c r="H68" s="152" t="s">
        <v>430</v>
      </c>
      <c r="I68" s="152" t="s">
        <v>430</v>
      </c>
      <c r="J68" s="152" t="s">
        <v>430</v>
      </c>
      <c r="K68" s="152" t="s">
        <v>430</v>
      </c>
      <c r="L68" s="152" t="s">
        <v>429</v>
      </c>
      <c r="M68" s="152" t="s">
        <v>430</v>
      </c>
      <c r="N68" s="140"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57"/>
      <c r="AF68" s="23" t="s">
        <v>431</v>
      </c>
      <c r="AG68" s="23" t="s">
        <v>431</v>
      </c>
      <c r="AH68" s="23" t="s">
        <v>431</v>
      </c>
      <c r="AI68" s="23" t="s">
        <v>431</v>
      </c>
      <c r="AJ68" s="23" t="s">
        <v>431</v>
      </c>
      <c r="AK68" s="23" t="s">
        <v>429</v>
      </c>
      <c r="AL68" s="46" t="s">
        <v>173</v>
      </c>
    </row>
    <row r="69" spans="1:38" s="2" customFormat="1" ht="26.25" customHeight="1" thickBot="1" x14ac:dyDescent="0.3">
      <c r="A69" s="67" t="s">
        <v>54</v>
      </c>
      <c r="B69" s="67" t="s">
        <v>174</v>
      </c>
      <c r="C69" s="68" t="s">
        <v>175</v>
      </c>
      <c r="D69" s="74"/>
      <c r="E69" s="163" t="s">
        <v>431</v>
      </c>
      <c r="F69" s="152" t="s">
        <v>431</v>
      </c>
      <c r="G69" s="152" t="s">
        <v>431</v>
      </c>
      <c r="H69" s="152" t="s">
        <v>430</v>
      </c>
      <c r="I69" s="152" t="s">
        <v>430</v>
      </c>
      <c r="J69" s="152" t="s">
        <v>430</v>
      </c>
      <c r="K69" s="152" t="s">
        <v>430</v>
      </c>
      <c r="L69" s="152" t="s">
        <v>429</v>
      </c>
      <c r="M69" s="152" t="s">
        <v>430</v>
      </c>
      <c r="N69" s="140"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57"/>
      <c r="AF69" s="23" t="s">
        <v>431</v>
      </c>
      <c r="AG69" s="23" t="s">
        <v>431</v>
      </c>
      <c r="AH69" s="23" t="s">
        <v>431</v>
      </c>
      <c r="AI69" s="23" t="s">
        <v>431</v>
      </c>
      <c r="AJ69" s="23" t="s">
        <v>431</v>
      </c>
      <c r="AK69" s="23" t="s">
        <v>429</v>
      </c>
      <c r="AL69" s="46" t="s">
        <v>176</v>
      </c>
    </row>
    <row r="70" spans="1:38" s="2" customFormat="1" ht="26.25" customHeight="1" thickBot="1" x14ac:dyDescent="0.3">
      <c r="A70" s="67" t="s">
        <v>54</v>
      </c>
      <c r="B70" s="67" t="s">
        <v>177</v>
      </c>
      <c r="C70" s="68" t="s">
        <v>386</v>
      </c>
      <c r="D70" s="74"/>
      <c r="E70" s="163" t="s">
        <v>431</v>
      </c>
      <c r="F70" s="152" t="s">
        <v>431</v>
      </c>
      <c r="G70" s="152" t="s">
        <v>431</v>
      </c>
      <c r="H70" s="152" t="s">
        <v>431</v>
      </c>
      <c r="I70" s="152" t="s">
        <v>430</v>
      </c>
      <c r="J70" s="152" t="s">
        <v>430</v>
      </c>
      <c r="K70" s="152" t="s">
        <v>430</v>
      </c>
      <c r="L70" s="152" t="s">
        <v>429</v>
      </c>
      <c r="M70" s="152" t="s">
        <v>431</v>
      </c>
      <c r="N70" s="140"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57"/>
      <c r="AF70" s="23" t="s">
        <v>431</v>
      </c>
      <c r="AG70" s="23" t="s">
        <v>431</v>
      </c>
      <c r="AH70" s="23" t="s">
        <v>431</v>
      </c>
      <c r="AI70" s="23" t="s">
        <v>431</v>
      </c>
      <c r="AJ70" s="23" t="s">
        <v>431</v>
      </c>
      <c r="AK70" s="23" t="s">
        <v>429</v>
      </c>
      <c r="AL70" s="46" t="s">
        <v>413</v>
      </c>
    </row>
    <row r="71" spans="1:38" s="2" customFormat="1" ht="26.25" customHeight="1" thickBot="1" x14ac:dyDescent="0.3">
      <c r="A71" s="67" t="s">
        <v>54</v>
      </c>
      <c r="B71" s="67" t="s">
        <v>178</v>
      </c>
      <c r="C71" s="68" t="s">
        <v>179</v>
      </c>
      <c r="D71" s="74"/>
      <c r="E71" s="163" t="s">
        <v>431</v>
      </c>
      <c r="F71" s="152" t="s">
        <v>431</v>
      </c>
      <c r="G71" s="152" t="s">
        <v>431</v>
      </c>
      <c r="H71" s="152" t="s">
        <v>431</v>
      </c>
      <c r="I71" s="152" t="s">
        <v>430</v>
      </c>
      <c r="J71" s="152" t="s">
        <v>430</v>
      </c>
      <c r="K71" s="152" t="s">
        <v>430</v>
      </c>
      <c r="L71" s="152" t="s">
        <v>430</v>
      </c>
      <c r="M71" s="152" t="s">
        <v>431</v>
      </c>
      <c r="N71" s="140"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57"/>
      <c r="AF71" s="23" t="s">
        <v>431</v>
      </c>
      <c r="AG71" s="23" t="s">
        <v>431</v>
      </c>
      <c r="AH71" s="23" t="s">
        <v>431</v>
      </c>
      <c r="AI71" s="23" t="s">
        <v>431</v>
      </c>
      <c r="AJ71" s="23" t="s">
        <v>431</v>
      </c>
      <c r="AK71" s="23" t="s">
        <v>429</v>
      </c>
      <c r="AL71" s="46" t="s">
        <v>413</v>
      </c>
    </row>
    <row r="72" spans="1:38" s="2" customFormat="1" ht="26.25" customHeight="1" thickBot="1" x14ac:dyDescent="0.3">
      <c r="A72" s="67" t="s">
        <v>54</v>
      </c>
      <c r="B72" s="67" t="s">
        <v>180</v>
      </c>
      <c r="C72" s="68" t="s">
        <v>181</v>
      </c>
      <c r="D72" s="69"/>
      <c r="E72" s="152" t="s">
        <v>430</v>
      </c>
      <c r="F72" s="152" t="s">
        <v>430</v>
      </c>
      <c r="G72" s="152" t="s">
        <v>430</v>
      </c>
      <c r="H72" s="152" t="s">
        <v>430</v>
      </c>
      <c r="I72" s="152" t="s">
        <v>430</v>
      </c>
      <c r="J72" s="152" t="s">
        <v>430</v>
      </c>
      <c r="K72" s="152" t="s">
        <v>430</v>
      </c>
      <c r="L72" s="152" t="s">
        <v>429</v>
      </c>
      <c r="M72" s="152" t="s">
        <v>430</v>
      </c>
      <c r="N72" s="140"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57"/>
      <c r="AF72" s="23" t="s">
        <v>431</v>
      </c>
      <c r="AG72" s="23" t="s">
        <v>431</v>
      </c>
      <c r="AH72" s="23" t="s">
        <v>431</v>
      </c>
      <c r="AI72" s="23" t="s">
        <v>431</v>
      </c>
      <c r="AJ72" s="23" t="s">
        <v>431</v>
      </c>
      <c r="AK72" s="23" t="s">
        <v>429</v>
      </c>
      <c r="AL72" s="46" t="s">
        <v>182</v>
      </c>
    </row>
    <row r="73" spans="1:38" s="2" customFormat="1" ht="26.25" customHeight="1" thickBot="1" x14ac:dyDescent="0.3">
      <c r="A73" s="67" t="s">
        <v>54</v>
      </c>
      <c r="B73" s="67" t="s">
        <v>183</v>
      </c>
      <c r="C73" s="68" t="s">
        <v>184</v>
      </c>
      <c r="D73" s="69"/>
      <c r="E73" s="152" t="s">
        <v>430</v>
      </c>
      <c r="F73" s="152" t="s">
        <v>430</v>
      </c>
      <c r="G73" s="152" t="s">
        <v>430</v>
      </c>
      <c r="H73" s="152" t="s">
        <v>430</v>
      </c>
      <c r="I73" s="152" t="s">
        <v>430</v>
      </c>
      <c r="J73" s="152" t="s">
        <v>430</v>
      </c>
      <c r="K73" s="152" t="s">
        <v>430</v>
      </c>
      <c r="L73" s="152" t="s">
        <v>429</v>
      </c>
      <c r="M73" s="152" t="s">
        <v>430</v>
      </c>
      <c r="N73" s="140"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57"/>
      <c r="AF73" s="23" t="s">
        <v>431</v>
      </c>
      <c r="AG73" s="23" t="s">
        <v>431</v>
      </c>
      <c r="AH73" s="23" t="s">
        <v>431</v>
      </c>
      <c r="AI73" s="23" t="s">
        <v>431</v>
      </c>
      <c r="AJ73" s="23" t="s">
        <v>431</v>
      </c>
      <c r="AK73" s="23" t="s">
        <v>429</v>
      </c>
      <c r="AL73" s="46" t="s">
        <v>185</v>
      </c>
    </row>
    <row r="74" spans="1:38" s="2" customFormat="1" ht="26.25" customHeight="1" thickBot="1" x14ac:dyDescent="0.3">
      <c r="A74" s="67" t="s">
        <v>54</v>
      </c>
      <c r="B74" s="67" t="s">
        <v>186</v>
      </c>
      <c r="C74" s="68" t="s">
        <v>187</v>
      </c>
      <c r="D74" s="69"/>
      <c r="E74" s="152" t="s">
        <v>430</v>
      </c>
      <c r="F74" s="152" t="s">
        <v>430</v>
      </c>
      <c r="G74" s="152" t="s">
        <v>430</v>
      </c>
      <c r="H74" s="152" t="s">
        <v>430</v>
      </c>
      <c r="I74" s="152" t="s">
        <v>430</v>
      </c>
      <c r="J74" s="152" t="s">
        <v>430</v>
      </c>
      <c r="K74" s="152" t="s">
        <v>430</v>
      </c>
      <c r="L74" s="152" t="s">
        <v>429</v>
      </c>
      <c r="M74" s="152" t="s">
        <v>430</v>
      </c>
      <c r="N74" s="140"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57"/>
      <c r="AF74" s="23" t="s">
        <v>431</v>
      </c>
      <c r="AG74" s="23" t="s">
        <v>431</v>
      </c>
      <c r="AH74" s="23" t="s">
        <v>431</v>
      </c>
      <c r="AI74" s="23" t="s">
        <v>431</v>
      </c>
      <c r="AJ74" s="23" t="s">
        <v>431</v>
      </c>
      <c r="AK74" s="23" t="s">
        <v>429</v>
      </c>
      <c r="AL74" s="46" t="s">
        <v>188</v>
      </c>
    </row>
    <row r="75" spans="1:38" s="2" customFormat="1" ht="26.25" customHeight="1" thickBot="1" x14ac:dyDescent="0.3">
      <c r="A75" s="67" t="s">
        <v>54</v>
      </c>
      <c r="B75" s="67" t="s">
        <v>189</v>
      </c>
      <c r="C75" s="68" t="s">
        <v>190</v>
      </c>
      <c r="D75" s="74"/>
      <c r="E75" s="163" t="s">
        <v>430</v>
      </c>
      <c r="F75" s="152" t="s">
        <v>430</v>
      </c>
      <c r="G75" s="152" t="s">
        <v>430</v>
      </c>
      <c r="H75" s="152" t="s">
        <v>430</v>
      </c>
      <c r="I75" s="152" t="s">
        <v>430</v>
      </c>
      <c r="J75" s="152" t="s">
        <v>430</v>
      </c>
      <c r="K75" s="152" t="s">
        <v>430</v>
      </c>
      <c r="L75" s="152" t="s">
        <v>429</v>
      </c>
      <c r="M75" s="152" t="s">
        <v>430</v>
      </c>
      <c r="N75" s="140"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57"/>
      <c r="AF75" s="23" t="s">
        <v>431</v>
      </c>
      <c r="AG75" s="23" t="s">
        <v>431</v>
      </c>
      <c r="AH75" s="23" t="s">
        <v>431</v>
      </c>
      <c r="AI75" s="23" t="s">
        <v>431</v>
      </c>
      <c r="AJ75" s="23" t="s">
        <v>431</v>
      </c>
      <c r="AK75" s="23" t="s">
        <v>429</v>
      </c>
      <c r="AL75" s="46" t="s">
        <v>191</v>
      </c>
    </row>
    <row r="76" spans="1:38" s="2" customFormat="1" ht="26.25" customHeight="1" thickBot="1" x14ac:dyDescent="0.3">
      <c r="A76" s="67" t="s">
        <v>54</v>
      </c>
      <c r="B76" s="67" t="s">
        <v>192</v>
      </c>
      <c r="C76" s="68" t="s">
        <v>193</v>
      </c>
      <c r="D76" s="69"/>
      <c r="E76" s="152" t="s">
        <v>430</v>
      </c>
      <c r="F76" s="152" t="s">
        <v>430</v>
      </c>
      <c r="G76" s="152" t="s">
        <v>430</v>
      </c>
      <c r="H76" s="152" t="s">
        <v>430</v>
      </c>
      <c r="I76" s="152" t="s">
        <v>430</v>
      </c>
      <c r="J76" s="152" t="s">
        <v>430</v>
      </c>
      <c r="K76" s="152" t="s">
        <v>430</v>
      </c>
      <c r="L76" s="152" t="s">
        <v>429</v>
      </c>
      <c r="M76" s="152" t="s">
        <v>430</v>
      </c>
      <c r="N76" s="140"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57"/>
      <c r="AF76" s="23" t="s">
        <v>431</v>
      </c>
      <c r="AG76" s="23" t="s">
        <v>431</v>
      </c>
      <c r="AH76" s="23" t="s">
        <v>431</v>
      </c>
      <c r="AI76" s="23" t="s">
        <v>431</v>
      </c>
      <c r="AJ76" s="23" t="s">
        <v>431</v>
      </c>
      <c r="AK76" s="23" t="s">
        <v>429</v>
      </c>
      <c r="AL76" s="46" t="s">
        <v>194</v>
      </c>
    </row>
    <row r="77" spans="1:38" s="2" customFormat="1" ht="26.25" customHeight="1" thickBot="1" x14ac:dyDescent="0.3">
      <c r="A77" s="67" t="s">
        <v>54</v>
      </c>
      <c r="B77" s="67" t="s">
        <v>195</v>
      </c>
      <c r="C77" s="68" t="s">
        <v>196</v>
      </c>
      <c r="D77" s="69"/>
      <c r="E77" s="152" t="s">
        <v>430</v>
      </c>
      <c r="F77" s="152" t="s">
        <v>430</v>
      </c>
      <c r="G77" s="152" t="s">
        <v>430</v>
      </c>
      <c r="H77" s="152" t="s">
        <v>430</v>
      </c>
      <c r="I77" s="152" t="s">
        <v>430</v>
      </c>
      <c r="J77" s="152" t="s">
        <v>430</v>
      </c>
      <c r="K77" s="152" t="s">
        <v>430</v>
      </c>
      <c r="L77" s="152" t="s">
        <v>429</v>
      </c>
      <c r="M77" s="152" t="s">
        <v>430</v>
      </c>
      <c r="N77" s="140"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57"/>
      <c r="AF77" s="23" t="s">
        <v>431</v>
      </c>
      <c r="AG77" s="23" t="s">
        <v>431</v>
      </c>
      <c r="AH77" s="23" t="s">
        <v>431</v>
      </c>
      <c r="AI77" s="23" t="s">
        <v>431</v>
      </c>
      <c r="AJ77" s="23" t="s">
        <v>431</v>
      </c>
      <c r="AK77" s="23" t="s">
        <v>429</v>
      </c>
      <c r="AL77" s="46" t="s">
        <v>197</v>
      </c>
    </row>
    <row r="78" spans="1:38" s="2" customFormat="1" ht="26.25" customHeight="1" thickBot="1" x14ac:dyDescent="0.3">
      <c r="A78" s="67" t="s">
        <v>54</v>
      </c>
      <c r="B78" s="67" t="s">
        <v>198</v>
      </c>
      <c r="C78" s="68" t="s">
        <v>199</v>
      </c>
      <c r="D78" s="69"/>
      <c r="E78" s="152" t="s">
        <v>430</v>
      </c>
      <c r="F78" s="152" t="s">
        <v>430</v>
      </c>
      <c r="G78" s="152" t="s">
        <v>430</v>
      </c>
      <c r="H78" s="152" t="s">
        <v>430</v>
      </c>
      <c r="I78" s="152" t="s">
        <v>430</v>
      </c>
      <c r="J78" s="152" t="s">
        <v>430</v>
      </c>
      <c r="K78" s="152" t="s">
        <v>430</v>
      </c>
      <c r="L78" s="152" t="s">
        <v>429</v>
      </c>
      <c r="M78" s="152" t="s">
        <v>430</v>
      </c>
      <c r="N78" s="140"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57"/>
      <c r="AF78" s="23" t="s">
        <v>431</v>
      </c>
      <c r="AG78" s="23" t="s">
        <v>431</v>
      </c>
      <c r="AH78" s="23" t="s">
        <v>431</v>
      </c>
      <c r="AI78" s="23" t="s">
        <v>431</v>
      </c>
      <c r="AJ78" s="23" t="s">
        <v>431</v>
      </c>
      <c r="AK78" s="23" t="s">
        <v>429</v>
      </c>
      <c r="AL78" s="46" t="s">
        <v>200</v>
      </c>
    </row>
    <row r="79" spans="1:38" s="2" customFormat="1" ht="26.25" customHeight="1" thickBot="1" x14ac:dyDescent="0.3">
      <c r="A79" s="67" t="s">
        <v>54</v>
      </c>
      <c r="B79" s="67" t="s">
        <v>201</v>
      </c>
      <c r="C79" s="68" t="s">
        <v>202</v>
      </c>
      <c r="D79" s="69"/>
      <c r="E79" s="152" t="s">
        <v>430</v>
      </c>
      <c r="F79" s="152" t="s">
        <v>430</v>
      </c>
      <c r="G79" s="152" t="s">
        <v>430</v>
      </c>
      <c r="H79" s="152" t="s">
        <v>430</v>
      </c>
      <c r="I79" s="152" t="s">
        <v>430</v>
      </c>
      <c r="J79" s="152" t="s">
        <v>430</v>
      </c>
      <c r="K79" s="152" t="s">
        <v>430</v>
      </c>
      <c r="L79" s="152" t="s">
        <v>429</v>
      </c>
      <c r="M79" s="152" t="s">
        <v>430</v>
      </c>
      <c r="N79" s="140"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57"/>
      <c r="AF79" s="23" t="s">
        <v>431</v>
      </c>
      <c r="AG79" s="23" t="s">
        <v>431</v>
      </c>
      <c r="AH79" s="23" t="s">
        <v>431</v>
      </c>
      <c r="AI79" s="23" t="s">
        <v>431</v>
      </c>
      <c r="AJ79" s="23" t="s">
        <v>431</v>
      </c>
      <c r="AK79" s="23" t="s">
        <v>429</v>
      </c>
      <c r="AL79" s="46" t="s">
        <v>203</v>
      </c>
    </row>
    <row r="80" spans="1:38" s="2" customFormat="1" ht="26.25" customHeight="1" thickBot="1" x14ac:dyDescent="0.3">
      <c r="A80" s="67" t="s">
        <v>54</v>
      </c>
      <c r="B80" s="67" t="s">
        <v>204</v>
      </c>
      <c r="C80" s="68" t="s">
        <v>205</v>
      </c>
      <c r="D80" s="69"/>
      <c r="E80" s="152" t="s">
        <v>430</v>
      </c>
      <c r="F80" s="152" t="s">
        <v>430</v>
      </c>
      <c r="G80" s="152" t="s">
        <v>430</v>
      </c>
      <c r="H80" s="152" t="s">
        <v>430</v>
      </c>
      <c r="I80" s="152" t="s">
        <v>430</v>
      </c>
      <c r="J80" s="152" t="s">
        <v>430</v>
      </c>
      <c r="K80" s="152" t="s">
        <v>430</v>
      </c>
      <c r="L80" s="152" t="s">
        <v>429</v>
      </c>
      <c r="M80" s="152" t="s">
        <v>430</v>
      </c>
      <c r="N80" s="140"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57"/>
      <c r="AF80" s="23" t="s">
        <v>431</v>
      </c>
      <c r="AG80" s="23" t="s">
        <v>431</v>
      </c>
      <c r="AH80" s="23" t="s">
        <v>431</v>
      </c>
      <c r="AI80" s="23" t="s">
        <v>431</v>
      </c>
      <c r="AJ80" s="23" t="s">
        <v>431</v>
      </c>
      <c r="AK80" s="23" t="s">
        <v>429</v>
      </c>
      <c r="AL80" s="46" t="s">
        <v>413</v>
      </c>
    </row>
    <row r="81" spans="1:38" s="2" customFormat="1" ht="26.25" customHeight="1" thickBot="1" x14ac:dyDescent="0.3">
      <c r="A81" s="67" t="s">
        <v>54</v>
      </c>
      <c r="B81" s="67" t="s">
        <v>206</v>
      </c>
      <c r="C81" s="68" t="s">
        <v>207</v>
      </c>
      <c r="D81" s="69"/>
      <c r="E81" s="152" t="s">
        <v>431</v>
      </c>
      <c r="F81" s="152" t="s">
        <v>431</v>
      </c>
      <c r="G81" s="152" t="s">
        <v>431</v>
      </c>
      <c r="H81" s="152" t="s">
        <v>431</v>
      </c>
      <c r="I81" s="152" t="s">
        <v>430</v>
      </c>
      <c r="J81" s="152" t="s">
        <v>430</v>
      </c>
      <c r="K81" s="152" t="s">
        <v>430</v>
      </c>
      <c r="L81" s="152" t="s">
        <v>431</v>
      </c>
      <c r="M81" s="152" t="s">
        <v>431</v>
      </c>
      <c r="N81" s="140"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57"/>
      <c r="AF81" s="23" t="s">
        <v>431</v>
      </c>
      <c r="AG81" s="23" t="s">
        <v>431</v>
      </c>
      <c r="AH81" s="23" t="s">
        <v>431</v>
      </c>
      <c r="AI81" s="23" t="s">
        <v>431</v>
      </c>
      <c r="AJ81" s="23" t="s">
        <v>431</v>
      </c>
      <c r="AK81" s="23" t="s">
        <v>429</v>
      </c>
      <c r="AL81" s="46" t="s">
        <v>208</v>
      </c>
    </row>
    <row r="82" spans="1:38" s="2" customFormat="1" ht="26.25" customHeight="1" thickBot="1" x14ac:dyDescent="0.3">
      <c r="A82" s="67" t="s">
        <v>209</v>
      </c>
      <c r="B82" s="67" t="s">
        <v>210</v>
      </c>
      <c r="C82" s="77" t="s">
        <v>211</v>
      </c>
      <c r="D82" s="69"/>
      <c r="E82" s="152" t="s">
        <v>431</v>
      </c>
      <c r="F82" s="152">
        <v>126.60359640000001</v>
      </c>
      <c r="G82" s="152" t="s">
        <v>431</v>
      </c>
      <c r="H82" s="152" t="s">
        <v>431</v>
      </c>
      <c r="I82" s="152" t="s">
        <v>429</v>
      </c>
      <c r="J82" s="152" t="s">
        <v>429</v>
      </c>
      <c r="K82" s="152" t="s">
        <v>429</v>
      </c>
      <c r="L82" s="152" t="s">
        <v>429</v>
      </c>
      <c r="M82" s="152" t="s">
        <v>431</v>
      </c>
      <c r="N82" s="140"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57"/>
      <c r="AF82" s="23" t="s">
        <v>431</v>
      </c>
      <c r="AG82" s="23" t="s">
        <v>431</v>
      </c>
      <c r="AH82" s="23" t="s">
        <v>431</v>
      </c>
      <c r="AI82" s="23" t="s">
        <v>431</v>
      </c>
      <c r="AJ82" s="23" t="s">
        <v>431</v>
      </c>
      <c r="AK82" s="146">
        <v>105502997</v>
      </c>
      <c r="AL82" s="46" t="s">
        <v>220</v>
      </c>
    </row>
    <row r="83" spans="1:38" s="2" customFormat="1" ht="26.25" customHeight="1" thickBot="1" x14ac:dyDescent="0.3">
      <c r="A83" s="67" t="s">
        <v>54</v>
      </c>
      <c r="B83" s="282" t="s">
        <v>212</v>
      </c>
      <c r="C83" s="77" t="s">
        <v>213</v>
      </c>
      <c r="D83" s="69"/>
      <c r="E83" s="152" t="s">
        <v>430</v>
      </c>
      <c r="F83" s="152" t="s">
        <v>430</v>
      </c>
      <c r="G83" s="152" t="s">
        <v>430</v>
      </c>
      <c r="H83" s="152" t="s">
        <v>430</v>
      </c>
      <c r="I83" s="152" t="s">
        <v>430</v>
      </c>
      <c r="J83" s="152" t="s">
        <v>430</v>
      </c>
      <c r="K83" s="152" t="s">
        <v>430</v>
      </c>
      <c r="L83" s="152" t="s">
        <v>429</v>
      </c>
      <c r="M83" s="152" t="s">
        <v>430</v>
      </c>
      <c r="N83" s="140"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57"/>
      <c r="AF83" s="23" t="s">
        <v>431</v>
      </c>
      <c r="AG83" s="23" t="s">
        <v>431</v>
      </c>
      <c r="AH83" s="23" t="s">
        <v>431</v>
      </c>
      <c r="AI83" s="23" t="s">
        <v>431</v>
      </c>
      <c r="AJ83" s="23" t="s">
        <v>431</v>
      </c>
      <c r="AK83" s="23" t="s">
        <v>429</v>
      </c>
      <c r="AL83" s="46" t="s">
        <v>413</v>
      </c>
    </row>
    <row r="84" spans="1:38" s="2" customFormat="1" ht="26.25" customHeight="1" thickBot="1" x14ac:dyDescent="0.3">
      <c r="A84" s="67" t="s">
        <v>54</v>
      </c>
      <c r="B84" s="282" t="s">
        <v>214</v>
      </c>
      <c r="C84" s="77" t="s">
        <v>215</v>
      </c>
      <c r="D84" s="69"/>
      <c r="E84" s="152" t="s">
        <v>430</v>
      </c>
      <c r="F84" s="152" t="s">
        <v>430</v>
      </c>
      <c r="G84" s="152" t="s">
        <v>431</v>
      </c>
      <c r="H84" s="152" t="s">
        <v>431</v>
      </c>
      <c r="I84" s="152" t="s">
        <v>430</v>
      </c>
      <c r="J84" s="152" t="s">
        <v>430</v>
      </c>
      <c r="K84" s="152" t="s">
        <v>430</v>
      </c>
      <c r="L84" s="152" t="s">
        <v>429</v>
      </c>
      <c r="M84" s="152" t="s">
        <v>430</v>
      </c>
      <c r="N84" s="140"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57"/>
      <c r="AF84" s="23" t="s">
        <v>431</v>
      </c>
      <c r="AG84" s="23" t="s">
        <v>431</v>
      </c>
      <c r="AH84" s="23" t="s">
        <v>431</v>
      </c>
      <c r="AI84" s="23" t="s">
        <v>431</v>
      </c>
      <c r="AJ84" s="23" t="s">
        <v>431</v>
      </c>
      <c r="AK84" s="23" t="s">
        <v>429</v>
      </c>
      <c r="AL84" s="46" t="s">
        <v>413</v>
      </c>
    </row>
    <row r="85" spans="1:38" s="2" customFormat="1" ht="26.25" customHeight="1" thickBot="1" x14ac:dyDescent="0.3">
      <c r="A85" s="67" t="s">
        <v>209</v>
      </c>
      <c r="B85" s="68" t="s">
        <v>216</v>
      </c>
      <c r="C85" s="77" t="s">
        <v>404</v>
      </c>
      <c r="D85" s="69"/>
      <c r="E85" s="152" t="s">
        <v>431</v>
      </c>
      <c r="F85" s="152">
        <v>25.5</v>
      </c>
      <c r="G85" s="152" t="s">
        <v>431</v>
      </c>
      <c r="H85" s="152" t="s">
        <v>431</v>
      </c>
      <c r="I85" s="152" t="s">
        <v>431</v>
      </c>
      <c r="J85" s="152" t="s">
        <v>431</v>
      </c>
      <c r="K85" s="152" t="s">
        <v>431</v>
      </c>
      <c r="L85" s="152" t="s">
        <v>429</v>
      </c>
      <c r="M85" s="152" t="s">
        <v>431</v>
      </c>
      <c r="N85" s="140"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57"/>
      <c r="AF85" s="23" t="s">
        <v>431</v>
      </c>
      <c r="AG85" s="23" t="s">
        <v>431</v>
      </c>
      <c r="AH85" s="23" t="s">
        <v>431</v>
      </c>
      <c r="AI85" s="23" t="s">
        <v>431</v>
      </c>
      <c r="AJ85" s="23" t="s">
        <v>431</v>
      </c>
      <c r="AK85" s="23" t="s">
        <v>429</v>
      </c>
      <c r="AL85" s="46" t="s">
        <v>217</v>
      </c>
    </row>
    <row r="86" spans="1:38" s="2" customFormat="1" ht="26.25" customHeight="1" thickBot="1" x14ac:dyDescent="0.3">
      <c r="A86" s="67" t="s">
        <v>209</v>
      </c>
      <c r="B86" s="68" t="s">
        <v>218</v>
      </c>
      <c r="C86" s="77" t="s">
        <v>219</v>
      </c>
      <c r="D86" s="69"/>
      <c r="E86" s="152" t="s">
        <v>431</v>
      </c>
      <c r="F86" s="152">
        <v>1.7999999999999999E-2</v>
      </c>
      <c r="G86" s="152" t="s">
        <v>431</v>
      </c>
      <c r="H86" s="152" t="s">
        <v>431</v>
      </c>
      <c r="I86" s="152" t="s">
        <v>429</v>
      </c>
      <c r="J86" s="152" t="s">
        <v>431</v>
      </c>
      <c r="K86" s="152" t="s">
        <v>431</v>
      </c>
      <c r="L86" s="152" t="s">
        <v>429</v>
      </c>
      <c r="M86" s="152" t="s">
        <v>431</v>
      </c>
      <c r="N86" s="140"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57"/>
      <c r="AF86" s="23" t="s">
        <v>431</v>
      </c>
      <c r="AG86" s="23" t="s">
        <v>431</v>
      </c>
      <c r="AH86" s="23" t="s">
        <v>431</v>
      </c>
      <c r="AI86" s="23" t="s">
        <v>431</v>
      </c>
      <c r="AJ86" s="23" t="s">
        <v>431</v>
      </c>
      <c r="AK86" s="23" t="s">
        <v>429</v>
      </c>
      <c r="AL86" s="46" t="s">
        <v>220</v>
      </c>
    </row>
    <row r="87" spans="1:38" s="2" customFormat="1" ht="26.25" customHeight="1" thickBot="1" x14ac:dyDescent="0.3">
      <c r="A87" s="67" t="s">
        <v>209</v>
      </c>
      <c r="B87" s="68" t="s">
        <v>221</v>
      </c>
      <c r="C87" s="77" t="s">
        <v>222</v>
      </c>
      <c r="D87" s="69"/>
      <c r="E87" s="152" t="s">
        <v>431</v>
      </c>
      <c r="F87" s="152" t="s">
        <v>430</v>
      </c>
      <c r="G87" s="152" t="s">
        <v>431</v>
      </c>
      <c r="H87" s="152" t="s">
        <v>431</v>
      </c>
      <c r="I87" s="152" t="s">
        <v>431</v>
      </c>
      <c r="J87" s="152" t="s">
        <v>431</v>
      </c>
      <c r="K87" s="152" t="s">
        <v>431</v>
      </c>
      <c r="L87" s="152" t="s">
        <v>429</v>
      </c>
      <c r="M87" s="152" t="s">
        <v>431</v>
      </c>
      <c r="N87" s="140"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57"/>
      <c r="AF87" s="23" t="s">
        <v>431</v>
      </c>
      <c r="AG87" s="23" t="s">
        <v>431</v>
      </c>
      <c r="AH87" s="23" t="s">
        <v>431</v>
      </c>
      <c r="AI87" s="23" t="s">
        <v>431</v>
      </c>
      <c r="AJ87" s="23" t="s">
        <v>431</v>
      </c>
      <c r="AK87" s="23" t="s">
        <v>429</v>
      </c>
      <c r="AL87" s="46" t="s">
        <v>220</v>
      </c>
    </row>
    <row r="88" spans="1:38" s="2" customFormat="1" ht="26.25" customHeight="1" thickBot="1" x14ac:dyDescent="0.3">
      <c r="A88" s="67" t="s">
        <v>209</v>
      </c>
      <c r="B88" s="68" t="s">
        <v>223</v>
      </c>
      <c r="C88" s="77" t="s">
        <v>224</v>
      </c>
      <c r="D88" s="69"/>
      <c r="E88" s="152">
        <v>0.17499999999999999</v>
      </c>
      <c r="F88" s="152">
        <v>0.41699999999999998</v>
      </c>
      <c r="G88" s="152">
        <v>0.20300000000000001</v>
      </c>
      <c r="H88" s="152">
        <v>3.7999999999999999E-2</v>
      </c>
      <c r="I88" s="152">
        <v>0.11080000000000001</v>
      </c>
      <c r="J88" s="152">
        <v>0.16620000000000001</v>
      </c>
      <c r="K88" s="152">
        <v>0.27700000000000002</v>
      </c>
      <c r="L88" s="152" t="s">
        <v>429</v>
      </c>
      <c r="M88" s="152">
        <v>0.59699999999999998</v>
      </c>
      <c r="N88" s="140"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57"/>
      <c r="AF88" s="23" t="s">
        <v>431</v>
      </c>
      <c r="AG88" s="23" t="s">
        <v>431</v>
      </c>
      <c r="AH88" s="23" t="s">
        <v>431</v>
      </c>
      <c r="AI88" s="23" t="s">
        <v>431</v>
      </c>
      <c r="AJ88" s="23" t="s">
        <v>431</v>
      </c>
      <c r="AK88" s="23" t="s">
        <v>429</v>
      </c>
      <c r="AL88" s="46" t="s">
        <v>413</v>
      </c>
    </row>
    <row r="89" spans="1:38" s="2" customFormat="1" ht="26.25" customHeight="1" thickBot="1" x14ac:dyDescent="0.3">
      <c r="A89" s="67" t="s">
        <v>209</v>
      </c>
      <c r="B89" s="68" t="s">
        <v>225</v>
      </c>
      <c r="C89" s="77" t="s">
        <v>226</v>
      </c>
      <c r="D89" s="69"/>
      <c r="E89" s="152" t="s">
        <v>431</v>
      </c>
      <c r="F89" s="152">
        <v>1.0760000000000001</v>
      </c>
      <c r="G89" s="152" t="s">
        <v>431</v>
      </c>
      <c r="H89" s="152" t="s">
        <v>431</v>
      </c>
      <c r="I89" s="152" t="s">
        <v>429</v>
      </c>
      <c r="J89" s="152" t="s">
        <v>431</v>
      </c>
      <c r="K89" s="152" t="s">
        <v>431</v>
      </c>
      <c r="L89" s="152" t="s">
        <v>429</v>
      </c>
      <c r="M89" s="152" t="s">
        <v>431</v>
      </c>
      <c r="N89" s="140"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57"/>
      <c r="AF89" s="23" t="s">
        <v>431</v>
      </c>
      <c r="AG89" s="23" t="s">
        <v>431</v>
      </c>
      <c r="AH89" s="23" t="s">
        <v>431</v>
      </c>
      <c r="AI89" s="23" t="s">
        <v>431</v>
      </c>
      <c r="AJ89" s="23" t="s">
        <v>431</v>
      </c>
      <c r="AK89" s="23" t="s">
        <v>429</v>
      </c>
      <c r="AL89" s="46" t="s">
        <v>413</v>
      </c>
    </row>
    <row r="90" spans="1:38" s="7" customFormat="1" ht="26.25" customHeight="1" thickBot="1" x14ac:dyDescent="0.3">
      <c r="A90" s="67" t="s">
        <v>209</v>
      </c>
      <c r="B90" s="68" t="s">
        <v>227</v>
      </c>
      <c r="C90" s="77" t="s">
        <v>228</v>
      </c>
      <c r="D90" s="69"/>
      <c r="E90" s="152" t="s">
        <v>430</v>
      </c>
      <c r="F90" s="152" t="s">
        <v>430</v>
      </c>
      <c r="G90" s="152" t="s">
        <v>430</v>
      </c>
      <c r="H90" s="152" t="s">
        <v>430</v>
      </c>
      <c r="I90" s="152" t="s">
        <v>430</v>
      </c>
      <c r="J90" s="152" t="s">
        <v>430</v>
      </c>
      <c r="K90" s="152" t="s">
        <v>430</v>
      </c>
      <c r="L90" s="152" t="s">
        <v>429</v>
      </c>
      <c r="M90" s="152" t="s">
        <v>430</v>
      </c>
      <c r="N90" s="140"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57"/>
      <c r="AF90" s="23" t="s">
        <v>431</v>
      </c>
      <c r="AG90" s="23" t="s">
        <v>431</v>
      </c>
      <c r="AH90" s="23" t="s">
        <v>431</v>
      </c>
      <c r="AI90" s="23" t="s">
        <v>431</v>
      </c>
      <c r="AJ90" s="23" t="s">
        <v>431</v>
      </c>
      <c r="AK90" s="23" t="s">
        <v>429</v>
      </c>
      <c r="AL90" s="46" t="s">
        <v>413</v>
      </c>
    </row>
    <row r="91" spans="1:38" s="2" customFormat="1" ht="26.25" customHeight="1" thickBot="1" x14ac:dyDescent="0.3">
      <c r="A91" s="67" t="s">
        <v>209</v>
      </c>
      <c r="B91" s="67" t="s">
        <v>405</v>
      </c>
      <c r="C91" s="68" t="s">
        <v>229</v>
      </c>
      <c r="D91" s="69"/>
      <c r="E91" s="152" t="s">
        <v>430</v>
      </c>
      <c r="F91" s="152" t="s">
        <v>430</v>
      </c>
      <c r="G91" s="152" t="s">
        <v>430</v>
      </c>
      <c r="H91" s="152" t="s">
        <v>430</v>
      </c>
      <c r="I91" s="152" t="s">
        <v>430</v>
      </c>
      <c r="J91" s="152" t="s">
        <v>430</v>
      </c>
      <c r="K91" s="152" t="s">
        <v>430</v>
      </c>
      <c r="L91" s="152" t="s">
        <v>429</v>
      </c>
      <c r="M91" s="152" t="s">
        <v>430</v>
      </c>
      <c r="N91" s="140"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57"/>
      <c r="AF91" s="23" t="s">
        <v>431</v>
      </c>
      <c r="AG91" s="23" t="s">
        <v>431</v>
      </c>
      <c r="AH91" s="23" t="s">
        <v>431</v>
      </c>
      <c r="AI91" s="23" t="s">
        <v>431</v>
      </c>
      <c r="AJ91" s="23" t="s">
        <v>431</v>
      </c>
      <c r="AK91" s="23" t="s">
        <v>429</v>
      </c>
      <c r="AL91" s="46" t="s">
        <v>413</v>
      </c>
    </row>
    <row r="92" spans="1:38" s="2" customFormat="1" ht="26.25" customHeight="1" thickBot="1" x14ac:dyDescent="0.3">
      <c r="A92" s="67" t="s">
        <v>54</v>
      </c>
      <c r="B92" s="67" t="s">
        <v>230</v>
      </c>
      <c r="C92" s="68" t="s">
        <v>231</v>
      </c>
      <c r="D92" s="74"/>
      <c r="E92" s="163">
        <v>20.942</v>
      </c>
      <c r="F92" s="152">
        <v>3.7519999999999998</v>
      </c>
      <c r="G92" s="152">
        <v>29.306999999999999</v>
      </c>
      <c r="H92" s="152">
        <v>8.4000000000000005E-2</v>
      </c>
      <c r="I92" s="152">
        <v>10.4948</v>
      </c>
      <c r="J92" s="152">
        <v>15.7422</v>
      </c>
      <c r="K92" s="152">
        <v>26.236999999999998</v>
      </c>
      <c r="L92" s="152" t="s">
        <v>429</v>
      </c>
      <c r="M92" s="152">
        <v>19.047000000000001</v>
      </c>
      <c r="N92" s="140"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57"/>
      <c r="AF92" s="23" t="s">
        <v>431</v>
      </c>
      <c r="AG92" s="23" t="s">
        <v>431</v>
      </c>
      <c r="AH92" s="23" t="s">
        <v>431</v>
      </c>
      <c r="AI92" s="23" t="s">
        <v>431</v>
      </c>
      <c r="AJ92" s="23" t="s">
        <v>431</v>
      </c>
      <c r="AK92" s="23" t="s">
        <v>429</v>
      </c>
      <c r="AL92" s="46" t="s">
        <v>232</v>
      </c>
    </row>
    <row r="93" spans="1:38" s="2" customFormat="1" ht="26.25" customHeight="1" thickBot="1" x14ac:dyDescent="0.3">
      <c r="A93" s="67" t="s">
        <v>54</v>
      </c>
      <c r="B93" s="67" t="s">
        <v>233</v>
      </c>
      <c r="C93" s="68" t="s">
        <v>406</v>
      </c>
      <c r="D93" s="74"/>
      <c r="E93" s="163" t="s">
        <v>431</v>
      </c>
      <c r="F93" s="152">
        <v>201.038887305</v>
      </c>
      <c r="G93" s="152" t="s">
        <v>431</v>
      </c>
      <c r="H93" s="152" t="s">
        <v>431</v>
      </c>
      <c r="I93" s="152" t="s">
        <v>429</v>
      </c>
      <c r="J93" s="152" t="s">
        <v>429</v>
      </c>
      <c r="K93" s="152" t="s">
        <v>429</v>
      </c>
      <c r="L93" s="152" t="s">
        <v>429</v>
      </c>
      <c r="M93" s="152" t="s">
        <v>431</v>
      </c>
      <c r="N93" s="140" t="s">
        <v>431</v>
      </c>
      <c r="O93" s="140" t="s">
        <v>431</v>
      </c>
      <c r="P93" s="140" t="s">
        <v>431</v>
      </c>
      <c r="Q93" s="140" t="s">
        <v>431</v>
      </c>
      <c r="R93" s="140" t="s">
        <v>431</v>
      </c>
      <c r="S93" s="140" t="s">
        <v>431</v>
      </c>
      <c r="T93" s="140" t="s">
        <v>431</v>
      </c>
      <c r="U93" s="140" t="s">
        <v>431</v>
      </c>
      <c r="V93" s="140" t="s">
        <v>431</v>
      </c>
      <c r="W93" s="140" t="s">
        <v>429</v>
      </c>
      <c r="X93" s="140" t="s">
        <v>429</v>
      </c>
      <c r="Y93" s="140" t="s">
        <v>429</v>
      </c>
      <c r="Z93" s="140" t="s">
        <v>429</v>
      </c>
      <c r="AA93" s="140" t="s">
        <v>429</v>
      </c>
      <c r="AB93" s="140" t="s">
        <v>429</v>
      </c>
      <c r="AC93" s="140" t="s">
        <v>429</v>
      </c>
      <c r="AD93" s="140" t="s">
        <v>429</v>
      </c>
      <c r="AE93" s="57"/>
      <c r="AF93" s="23" t="s">
        <v>431</v>
      </c>
      <c r="AG93" s="23" t="s">
        <v>431</v>
      </c>
      <c r="AH93" s="23" t="s">
        <v>431</v>
      </c>
      <c r="AI93" s="23" t="s">
        <v>431</v>
      </c>
      <c r="AJ93" s="23" t="s">
        <v>431</v>
      </c>
      <c r="AK93" s="23"/>
      <c r="AL93" s="46" t="s">
        <v>234</v>
      </c>
    </row>
    <row r="94" spans="1:38" s="2" customFormat="1" ht="26.25" customHeight="1" thickBot="1" x14ac:dyDescent="0.3">
      <c r="A94" s="67" t="s">
        <v>54</v>
      </c>
      <c r="B94" s="283" t="s">
        <v>407</v>
      </c>
      <c r="C94" s="68" t="s">
        <v>235</v>
      </c>
      <c r="D94" s="69"/>
      <c r="E94" s="152" t="s">
        <v>430</v>
      </c>
      <c r="F94" s="152" t="s">
        <v>430</v>
      </c>
      <c r="G94" s="152" t="s">
        <v>430</v>
      </c>
      <c r="H94" s="152" t="s">
        <v>430</v>
      </c>
      <c r="I94" s="152" t="s">
        <v>430</v>
      </c>
      <c r="J94" s="152" t="s">
        <v>430</v>
      </c>
      <c r="K94" s="152" t="s">
        <v>430</v>
      </c>
      <c r="L94" s="152" t="s">
        <v>429</v>
      </c>
      <c r="M94" s="152" t="s">
        <v>430</v>
      </c>
      <c r="N94" s="140"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57"/>
      <c r="AF94" s="23" t="s">
        <v>431</v>
      </c>
      <c r="AG94" s="23" t="s">
        <v>431</v>
      </c>
      <c r="AH94" s="23" t="s">
        <v>431</v>
      </c>
      <c r="AI94" s="23" t="s">
        <v>431</v>
      </c>
      <c r="AJ94" s="23" t="s">
        <v>431</v>
      </c>
      <c r="AK94" s="23" t="s">
        <v>429</v>
      </c>
      <c r="AL94" s="46" t="s">
        <v>413</v>
      </c>
    </row>
    <row r="95" spans="1:38" s="2" customFormat="1" ht="26.25" customHeight="1" thickBot="1" x14ac:dyDescent="0.3">
      <c r="A95" s="67" t="s">
        <v>54</v>
      </c>
      <c r="B95" s="283" t="s">
        <v>236</v>
      </c>
      <c r="C95" s="68" t="s">
        <v>237</v>
      </c>
      <c r="D95" s="74"/>
      <c r="E95" s="152" t="s">
        <v>429</v>
      </c>
      <c r="F95" s="152" t="s">
        <v>429</v>
      </c>
      <c r="G95" s="152" t="s">
        <v>429</v>
      </c>
      <c r="H95" s="152" t="s">
        <v>429</v>
      </c>
      <c r="I95" s="152" t="s">
        <v>429</v>
      </c>
      <c r="J95" s="152" t="s">
        <v>429</v>
      </c>
      <c r="K95" s="152">
        <v>8.8859999999999992</v>
      </c>
      <c r="L95" s="152" t="s">
        <v>429</v>
      </c>
      <c r="M95" s="152" t="s">
        <v>429</v>
      </c>
      <c r="N95" s="140"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57"/>
      <c r="AF95" s="23" t="s">
        <v>431</v>
      </c>
      <c r="AG95" s="23" t="s">
        <v>431</v>
      </c>
      <c r="AH95" s="23" t="s">
        <v>431</v>
      </c>
      <c r="AI95" s="23" t="s">
        <v>431</v>
      </c>
      <c r="AJ95" s="23" t="s">
        <v>431</v>
      </c>
      <c r="AK95" s="23" t="s">
        <v>429</v>
      </c>
      <c r="AL95" s="46" t="s">
        <v>413</v>
      </c>
    </row>
    <row r="96" spans="1:38" s="2" customFormat="1" ht="26.25" customHeight="1" thickBot="1" x14ac:dyDescent="0.3">
      <c r="A96" s="67" t="s">
        <v>54</v>
      </c>
      <c r="B96" s="67" t="s">
        <v>238</v>
      </c>
      <c r="C96" s="68" t="s">
        <v>239</v>
      </c>
      <c r="D96" s="74"/>
      <c r="E96" s="163" t="s">
        <v>430</v>
      </c>
      <c r="F96" s="152" t="s">
        <v>430</v>
      </c>
      <c r="G96" s="152" t="s">
        <v>430</v>
      </c>
      <c r="H96" s="152" t="s">
        <v>430</v>
      </c>
      <c r="I96" s="152" t="s">
        <v>430</v>
      </c>
      <c r="J96" s="152" t="s">
        <v>430</v>
      </c>
      <c r="K96" s="152" t="s">
        <v>430</v>
      </c>
      <c r="L96" s="152" t="s">
        <v>429</v>
      </c>
      <c r="M96" s="152" t="s">
        <v>430</v>
      </c>
      <c r="N96" s="140"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57"/>
      <c r="AF96" s="23" t="s">
        <v>431</v>
      </c>
      <c r="AG96" s="23" t="s">
        <v>431</v>
      </c>
      <c r="AH96" s="23" t="s">
        <v>431</v>
      </c>
      <c r="AI96" s="23" t="s">
        <v>431</v>
      </c>
      <c r="AJ96" s="23" t="s">
        <v>431</v>
      </c>
      <c r="AK96" s="23" t="s">
        <v>429</v>
      </c>
      <c r="AL96" s="46" t="s">
        <v>413</v>
      </c>
    </row>
    <row r="97" spans="1:38" s="2" customFormat="1" ht="26.25" customHeight="1" thickBot="1" x14ac:dyDescent="0.3">
      <c r="A97" s="67" t="s">
        <v>54</v>
      </c>
      <c r="B97" s="67" t="s">
        <v>240</v>
      </c>
      <c r="C97" s="68" t="s">
        <v>241</v>
      </c>
      <c r="D97" s="74"/>
      <c r="E97" s="163" t="s">
        <v>431</v>
      </c>
      <c r="F97" s="152" t="s">
        <v>431</v>
      </c>
      <c r="G97" s="152" t="s">
        <v>431</v>
      </c>
      <c r="H97" s="152" t="s">
        <v>431</v>
      </c>
      <c r="I97" s="152" t="s">
        <v>431</v>
      </c>
      <c r="J97" s="152" t="s">
        <v>431</v>
      </c>
      <c r="K97" s="152" t="s">
        <v>431</v>
      </c>
      <c r="L97" s="152" t="s">
        <v>429</v>
      </c>
      <c r="M97" s="152" t="s">
        <v>431</v>
      </c>
      <c r="N97" s="140"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57"/>
      <c r="AF97" s="23" t="s">
        <v>431</v>
      </c>
      <c r="AG97" s="23" t="s">
        <v>431</v>
      </c>
      <c r="AH97" s="23" t="s">
        <v>431</v>
      </c>
      <c r="AI97" s="23" t="s">
        <v>431</v>
      </c>
      <c r="AJ97" s="23" t="s">
        <v>431</v>
      </c>
      <c r="AK97" s="23" t="s">
        <v>429</v>
      </c>
      <c r="AL97" s="46" t="s">
        <v>413</v>
      </c>
    </row>
    <row r="98" spans="1:38" s="2" customFormat="1" ht="26.25" customHeight="1" thickBot="1" x14ac:dyDescent="0.3">
      <c r="A98" s="67" t="s">
        <v>54</v>
      </c>
      <c r="B98" s="67" t="s">
        <v>242</v>
      </c>
      <c r="C98" s="68" t="s">
        <v>243</v>
      </c>
      <c r="D98" s="74"/>
      <c r="E98" s="163">
        <v>7.2960000000000003</v>
      </c>
      <c r="F98" s="152">
        <v>6.2169999999999996</v>
      </c>
      <c r="G98" s="152">
        <v>5.641</v>
      </c>
      <c r="H98" s="152">
        <v>0.30099999999999999</v>
      </c>
      <c r="I98" s="152">
        <v>3.6272000000000002</v>
      </c>
      <c r="J98" s="152">
        <v>5.4407999999999994</v>
      </c>
      <c r="K98" s="152">
        <v>9.0679999999999996</v>
      </c>
      <c r="L98" s="152" t="s">
        <v>429</v>
      </c>
      <c r="M98" s="152">
        <v>20.954999999999998</v>
      </c>
      <c r="N98" s="140"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57"/>
      <c r="AF98" s="23" t="s">
        <v>431</v>
      </c>
      <c r="AG98" s="23" t="s">
        <v>431</v>
      </c>
      <c r="AH98" s="23" t="s">
        <v>431</v>
      </c>
      <c r="AI98" s="23" t="s">
        <v>431</v>
      </c>
      <c r="AJ98" s="23" t="s">
        <v>431</v>
      </c>
      <c r="AK98" s="23" t="s">
        <v>429</v>
      </c>
      <c r="AL98" s="46" t="s">
        <v>413</v>
      </c>
    </row>
    <row r="99" spans="1:38" s="2" customFormat="1" ht="26.25" customHeight="1" thickBot="1" x14ac:dyDescent="0.3">
      <c r="A99" s="67" t="s">
        <v>244</v>
      </c>
      <c r="B99" s="67" t="s">
        <v>245</v>
      </c>
      <c r="C99" s="68" t="s">
        <v>408</v>
      </c>
      <c r="D99" s="74"/>
      <c r="E99" s="163">
        <v>0.782909725</v>
      </c>
      <c r="F99" s="152">
        <v>82.360835200000011</v>
      </c>
      <c r="G99" s="152" t="s">
        <v>431</v>
      </c>
      <c r="H99" s="152">
        <v>215.53790000000004</v>
      </c>
      <c r="I99" s="152">
        <v>2.5991334999999998</v>
      </c>
      <c r="J99" s="152">
        <v>3.9937905000000002</v>
      </c>
      <c r="K99" s="152">
        <v>8.7483029999999999</v>
      </c>
      <c r="L99" s="152" t="s">
        <v>429</v>
      </c>
      <c r="M99" s="152" t="s">
        <v>431</v>
      </c>
      <c r="N99" s="140"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57"/>
      <c r="AF99" s="23" t="s">
        <v>431</v>
      </c>
      <c r="AG99" s="23" t="s">
        <v>431</v>
      </c>
      <c r="AH99" s="23" t="s">
        <v>431</v>
      </c>
      <c r="AI99" s="23" t="s">
        <v>431</v>
      </c>
      <c r="AJ99" s="23" t="s">
        <v>431</v>
      </c>
      <c r="AK99" s="23">
        <v>6339.35</v>
      </c>
      <c r="AL99" s="46" t="s">
        <v>246</v>
      </c>
    </row>
    <row r="100" spans="1:38" s="2" customFormat="1" ht="26.25" customHeight="1" thickBot="1" x14ac:dyDescent="0.3">
      <c r="A100" s="67" t="s">
        <v>244</v>
      </c>
      <c r="B100" s="67" t="s">
        <v>247</v>
      </c>
      <c r="C100" s="68" t="s">
        <v>409</v>
      </c>
      <c r="D100" s="74"/>
      <c r="E100" s="163">
        <v>0.57268406999999999</v>
      </c>
      <c r="F100" s="152">
        <v>48.71320824</v>
      </c>
      <c r="G100" s="152" t="s">
        <v>431</v>
      </c>
      <c r="H100" s="152">
        <v>88.045306000000011</v>
      </c>
      <c r="I100" s="152">
        <v>1.0908268000000003</v>
      </c>
      <c r="J100" s="152">
        <v>1.6751983000000004</v>
      </c>
      <c r="K100" s="152">
        <v>3.6231033000000004</v>
      </c>
      <c r="L100" s="152" t="s">
        <v>429</v>
      </c>
      <c r="M100" s="152" t="s">
        <v>431</v>
      </c>
      <c r="N100" s="140"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57"/>
      <c r="AF100" s="23" t="s">
        <v>431</v>
      </c>
      <c r="AG100" s="23" t="s">
        <v>431</v>
      </c>
      <c r="AH100" s="23" t="s">
        <v>431</v>
      </c>
      <c r="AI100" s="23" t="s">
        <v>431</v>
      </c>
      <c r="AJ100" s="23" t="s">
        <v>431</v>
      </c>
      <c r="AK100" s="23">
        <v>7791.62</v>
      </c>
      <c r="AL100" s="46" t="s">
        <v>246</v>
      </c>
    </row>
    <row r="101" spans="1:38" s="2" customFormat="1" ht="26.25" customHeight="1" thickBot="1" x14ac:dyDescent="0.3">
      <c r="A101" s="67" t="s">
        <v>244</v>
      </c>
      <c r="B101" s="67" t="s">
        <v>248</v>
      </c>
      <c r="C101" s="68" t="s">
        <v>249</v>
      </c>
      <c r="D101" s="74"/>
      <c r="E101" s="163">
        <v>0.14833176000000001</v>
      </c>
      <c r="F101" s="152">
        <v>4.153289280000001</v>
      </c>
      <c r="G101" s="152" t="s">
        <v>431</v>
      </c>
      <c r="H101" s="152">
        <v>25.958058000000001</v>
      </c>
      <c r="I101" s="152">
        <v>0.37082940000000003</v>
      </c>
      <c r="J101" s="152">
        <v>1.1124882</v>
      </c>
      <c r="K101" s="152">
        <v>2.5958058000000004</v>
      </c>
      <c r="L101" s="152" t="s">
        <v>429</v>
      </c>
      <c r="M101" s="152" t="s">
        <v>431</v>
      </c>
      <c r="N101" s="140"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57"/>
      <c r="AF101" s="23" t="s">
        <v>431</v>
      </c>
      <c r="AG101" s="23" t="s">
        <v>431</v>
      </c>
      <c r="AH101" s="23" t="s">
        <v>431</v>
      </c>
      <c r="AI101" s="23" t="s">
        <v>431</v>
      </c>
      <c r="AJ101" s="23" t="s">
        <v>431</v>
      </c>
      <c r="AK101" s="23">
        <v>18541.47</v>
      </c>
      <c r="AL101" s="46" t="s">
        <v>246</v>
      </c>
    </row>
    <row r="102" spans="1:38" s="2" customFormat="1" ht="26.25" customHeight="1" thickBot="1" x14ac:dyDescent="0.3">
      <c r="A102" s="67" t="s">
        <v>244</v>
      </c>
      <c r="B102" s="67" t="s">
        <v>250</v>
      </c>
      <c r="C102" s="68" t="s">
        <v>387</v>
      </c>
      <c r="D102" s="74"/>
      <c r="E102" s="163">
        <v>0.98379223999999998</v>
      </c>
      <c r="F102" s="152">
        <v>15.789690399999998</v>
      </c>
      <c r="G102" s="152" t="s">
        <v>431</v>
      </c>
      <c r="H102" s="152">
        <v>152.64534399999999</v>
      </c>
      <c r="I102" s="152">
        <v>8.402496000000001E-2</v>
      </c>
      <c r="J102" s="152">
        <v>1.6804991999999996</v>
      </c>
      <c r="K102" s="152">
        <v>9.0560234666666641</v>
      </c>
      <c r="L102" s="152" t="s">
        <v>429</v>
      </c>
      <c r="M102" s="152" t="s">
        <v>431</v>
      </c>
      <c r="N102" s="140"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57"/>
      <c r="AF102" s="23" t="s">
        <v>431</v>
      </c>
      <c r="AG102" s="23" t="s">
        <v>431</v>
      </c>
      <c r="AH102" s="23" t="s">
        <v>431</v>
      </c>
      <c r="AI102" s="23" t="s">
        <v>431</v>
      </c>
      <c r="AJ102" s="23" t="s">
        <v>431</v>
      </c>
      <c r="AK102" s="23">
        <v>14004.159999999998</v>
      </c>
      <c r="AL102" s="46" t="s">
        <v>246</v>
      </c>
    </row>
    <row r="103" spans="1:38" s="2" customFormat="1" ht="26.25" customHeight="1" thickBot="1" x14ac:dyDescent="0.3">
      <c r="A103" s="67" t="s">
        <v>244</v>
      </c>
      <c r="B103" s="67" t="s">
        <v>251</v>
      </c>
      <c r="C103" s="68" t="s">
        <v>252</v>
      </c>
      <c r="D103" s="74"/>
      <c r="E103" s="284">
        <v>3.9613199999999999E-4</v>
      </c>
      <c r="F103" s="152">
        <v>2.5526506000000001E-2</v>
      </c>
      <c r="G103" s="152" t="s">
        <v>431</v>
      </c>
      <c r="H103" s="152">
        <v>5.4018000000000004E-2</v>
      </c>
      <c r="I103" s="152">
        <v>2.64088E-3</v>
      </c>
      <c r="J103" s="152">
        <v>4.02134E-3</v>
      </c>
      <c r="K103" s="152">
        <v>8.7028999999999995E-3</v>
      </c>
      <c r="L103" s="152" t="s">
        <v>429</v>
      </c>
      <c r="M103" s="152" t="s">
        <v>431</v>
      </c>
      <c r="N103" s="140"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57"/>
      <c r="AF103" s="23" t="s">
        <v>431</v>
      </c>
      <c r="AG103" s="23" t="s">
        <v>431</v>
      </c>
      <c r="AH103" s="23" t="s">
        <v>431</v>
      </c>
      <c r="AI103" s="23" t="s">
        <v>431</v>
      </c>
      <c r="AJ103" s="23" t="s">
        <v>431</v>
      </c>
      <c r="AK103" s="23">
        <v>6.0019999999999998</v>
      </c>
      <c r="AL103" s="46" t="s">
        <v>246</v>
      </c>
    </row>
    <row r="104" spans="1:38" s="2" customFormat="1" ht="26.25" customHeight="1" thickBot="1" x14ac:dyDescent="0.3">
      <c r="A104" s="67" t="s">
        <v>244</v>
      </c>
      <c r="B104" s="67" t="s">
        <v>253</v>
      </c>
      <c r="C104" s="68" t="s">
        <v>254</v>
      </c>
      <c r="D104" s="74"/>
      <c r="E104" s="163">
        <v>1.0464799999999988E-2</v>
      </c>
      <c r="F104" s="152">
        <v>0.76262229999999909</v>
      </c>
      <c r="G104" s="152" t="s">
        <v>431</v>
      </c>
      <c r="H104" s="152">
        <v>1.831339999999998</v>
      </c>
      <c r="I104" s="152">
        <v>2.616199999999997E-2</v>
      </c>
      <c r="J104" s="152">
        <v>7.8485999999999903E-2</v>
      </c>
      <c r="K104" s="152">
        <v>0.18313399999999982</v>
      </c>
      <c r="L104" s="152" t="s">
        <v>429</v>
      </c>
      <c r="M104" s="152" t="s">
        <v>431</v>
      </c>
      <c r="N104" s="140"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57"/>
      <c r="AF104" s="23" t="s">
        <v>431</v>
      </c>
      <c r="AG104" s="23" t="s">
        <v>431</v>
      </c>
      <c r="AH104" s="23" t="s">
        <v>431</v>
      </c>
      <c r="AI104" s="23" t="s">
        <v>431</v>
      </c>
      <c r="AJ104" s="23" t="s">
        <v>431</v>
      </c>
      <c r="AK104" s="23">
        <v>1308.0999999999985</v>
      </c>
      <c r="AL104" s="46" t="s">
        <v>246</v>
      </c>
    </row>
    <row r="105" spans="1:38" s="2" customFormat="1" ht="26.25" customHeight="1" thickBot="1" x14ac:dyDescent="0.3">
      <c r="A105" s="67" t="s">
        <v>244</v>
      </c>
      <c r="B105" s="67" t="s">
        <v>255</v>
      </c>
      <c r="C105" s="68" t="s">
        <v>256</v>
      </c>
      <c r="D105" s="74"/>
      <c r="E105" s="163">
        <v>0.10112712</v>
      </c>
      <c r="F105" s="152">
        <v>2.1508380000000002</v>
      </c>
      <c r="G105" s="152" t="s">
        <v>431</v>
      </c>
      <c r="H105" s="152">
        <v>7.4461760000000004</v>
      </c>
      <c r="I105" s="152">
        <v>7.0436800000000008E-2</v>
      </c>
      <c r="J105" s="152">
        <v>0.1106864</v>
      </c>
      <c r="K105" s="152">
        <v>0.24149760000000001</v>
      </c>
      <c r="L105" s="152" t="s">
        <v>429</v>
      </c>
      <c r="M105" s="152" t="s">
        <v>431</v>
      </c>
      <c r="N105" s="140"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57"/>
      <c r="AF105" s="23" t="s">
        <v>431</v>
      </c>
      <c r="AG105" s="23" t="s">
        <v>431</v>
      </c>
      <c r="AH105" s="23" t="s">
        <v>431</v>
      </c>
      <c r="AI105" s="23" t="s">
        <v>431</v>
      </c>
      <c r="AJ105" s="23" t="s">
        <v>431</v>
      </c>
      <c r="AK105" s="23">
        <v>503.12</v>
      </c>
      <c r="AL105" s="46" t="s">
        <v>246</v>
      </c>
    </row>
    <row r="106" spans="1:38" s="2" customFormat="1" ht="26.25" customHeight="1" thickBot="1" x14ac:dyDescent="0.3">
      <c r="A106" s="67" t="s">
        <v>244</v>
      </c>
      <c r="B106" s="67" t="s">
        <v>257</v>
      </c>
      <c r="C106" s="68" t="s">
        <v>258</v>
      </c>
      <c r="D106" s="74"/>
      <c r="E106" s="163">
        <v>2.9553030000000003E-3</v>
      </c>
      <c r="F106" s="152">
        <v>2.1613410000000003E-2</v>
      </c>
      <c r="G106" s="152" t="s">
        <v>431</v>
      </c>
      <c r="H106" s="152">
        <v>0.21760440000000003</v>
      </c>
      <c r="I106" s="152">
        <v>1.4703000000000001E-3</v>
      </c>
      <c r="J106" s="152">
        <v>2.3524800000000005E-3</v>
      </c>
      <c r="K106" s="152">
        <v>4.9990200000000007E-3</v>
      </c>
      <c r="L106" s="152" t="s">
        <v>429</v>
      </c>
      <c r="M106" s="152" t="s">
        <v>431</v>
      </c>
      <c r="N106" s="140"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57"/>
      <c r="AF106" s="23" t="s">
        <v>431</v>
      </c>
      <c r="AG106" s="23" t="s">
        <v>431</v>
      </c>
      <c r="AH106" s="23" t="s">
        <v>431</v>
      </c>
      <c r="AI106" s="23" t="s">
        <v>431</v>
      </c>
      <c r="AJ106" s="23" t="s">
        <v>431</v>
      </c>
      <c r="AK106" s="23">
        <v>14.703000000000001</v>
      </c>
      <c r="AL106" s="46" t="s">
        <v>246</v>
      </c>
    </row>
    <row r="107" spans="1:38" s="2" customFormat="1" ht="26.25" customHeight="1" thickBot="1" x14ac:dyDescent="0.3">
      <c r="A107" s="67" t="s">
        <v>244</v>
      </c>
      <c r="B107" s="67" t="s">
        <v>259</v>
      </c>
      <c r="C107" s="68" t="s">
        <v>380</v>
      </c>
      <c r="D107" s="74"/>
      <c r="E107" s="163">
        <v>0.27987719760000007</v>
      </c>
      <c r="F107" s="152">
        <v>17.761437540000003</v>
      </c>
      <c r="G107" s="152" t="s">
        <v>431</v>
      </c>
      <c r="H107" s="152">
        <v>51.669636480000008</v>
      </c>
      <c r="I107" s="152">
        <v>0.32293522800000007</v>
      </c>
      <c r="J107" s="152">
        <v>4.3058030400000007</v>
      </c>
      <c r="K107" s="152">
        <v>20.452564440000003</v>
      </c>
      <c r="L107" s="152" t="s">
        <v>429</v>
      </c>
      <c r="M107" s="152" t="s">
        <v>431</v>
      </c>
      <c r="N107" s="140"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57"/>
      <c r="AF107" s="23" t="s">
        <v>431</v>
      </c>
      <c r="AG107" s="23" t="s">
        <v>431</v>
      </c>
      <c r="AH107" s="23" t="s">
        <v>431</v>
      </c>
      <c r="AI107" s="23" t="s">
        <v>431</v>
      </c>
      <c r="AJ107" s="23" t="s">
        <v>431</v>
      </c>
      <c r="AK107" s="23">
        <v>107645.07600000002</v>
      </c>
      <c r="AL107" s="46" t="s">
        <v>246</v>
      </c>
    </row>
    <row r="108" spans="1:38" s="2" customFormat="1" ht="26.25" customHeight="1" thickBot="1" x14ac:dyDescent="0.3">
      <c r="A108" s="67" t="s">
        <v>244</v>
      </c>
      <c r="B108" s="67" t="s">
        <v>260</v>
      </c>
      <c r="C108" s="68" t="s">
        <v>381</v>
      </c>
      <c r="D108" s="74"/>
      <c r="E108" s="163" t="s">
        <v>430</v>
      </c>
      <c r="F108" s="152" t="s">
        <v>430</v>
      </c>
      <c r="G108" s="152" t="s">
        <v>431</v>
      </c>
      <c r="H108" s="152" t="s">
        <v>430</v>
      </c>
      <c r="I108" s="152" t="s">
        <v>430</v>
      </c>
      <c r="J108" s="152" t="s">
        <v>430</v>
      </c>
      <c r="K108" s="152" t="s">
        <v>430</v>
      </c>
      <c r="L108" s="152" t="s">
        <v>429</v>
      </c>
      <c r="M108" s="152" t="s">
        <v>431</v>
      </c>
      <c r="N108" s="140"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57"/>
      <c r="AF108" s="23" t="s">
        <v>431</v>
      </c>
      <c r="AG108" s="23" t="s">
        <v>431</v>
      </c>
      <c r="AH108" s="23" t="s">
        <v>431</v>
      </c>
      <c r="AI108" s="23" t="s">
        <v>431</v>
      </c>
      <c r="AJ108" s="23" t="s">
        <v>431</v>
      </c>
      <c r="AK108" s="23" t="s">
        <v>430</v>
      </c>
      <c r="AL108" s="46" t="s">
        <v>246</v>
      </c>
    </row>
    <row r="109" spans="1:38" s="2" customFormat="1" ht="26.25" customHeight="1" thickBot="1" x14ac:dyDescent="0.3">
      <c r="A109" s="67" t="s">
        <v>244</v>
      </c>
      <c r="B109" s="67" t="s">
        <v>261</v>
      </c>
      <c r="C109" s="68" t="s">
        <v>382</v>
      </c>
      <c r="D109" s="74"/>
      <c r="E109" s="163" t="s">
        <v>430</v>
      </c>
      <c r="F109" s="152" t="s">
        <v>430</v>
      </c>
      <c r="G109" s="152" t="s">
        <v>431</v>
      </c>
      <c r="H109" s="152" t="s">
        <v>430</v>
      </c>
      <c r="I109" s="152" t="s">
        <v>430</v>
      </c>
      <c r="J109" s="152" t="s">
        <v>430</v>
      </c>
      <c r="K109" s="152" t="s">
        <v>430</v>
      </c>
      <c r="L109" s="152" t="s">
        <v>429</v>
      </c>
      <c r="M109" s="152" t="s">
        <v>431</v>
      </c>
      <c r="N109" s="140"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57"/>
      <c r="AF109" s="23" t="s">
        <v>431</v>
      </c>
      <c r="AG109" s="23" t="s">
        <v>431</v>
      </c>
      <c r="AH109" s="23" t="s">
        <v>431</v>
      </c>
      <c r="AI109" s="23" t="s">
        <v>431</v>
      </c>
      <c r="AJ109" s="23" t="s">
        <v>431</v>
      </c>
      <c r="AK109" s="23" t="s">
        <v>430</v>
      </c>
      <c r="AL109" s="46" t="s">
        <v>246</v>
      </c>
    </row>
    <row r="110" spans="1:38" s="2" customFormat="1" ht="26.25" customHeight="1" thickBot="1" x14ac:dyDescent="0.3">
      <c r="A110" s="67" t="s">
        <v>244</v>
      </c>
      <c r="B110" s="67" t="s">
        <v>262</v>
      </c>
      <c r="C110" s="68" t="s">
        <v>383</v>
      </c>
      <c r="D110" s="74"/>
      <c r="E110" s="163">
        <v>0.9780324048000002</v>
      </c>
      <c r="F110" s="152">
        <v>86.569707905999991</v>
      </c>
      <c r="G110" s="152" t="s">
        <v>431</v>
      </c>
      <c r="H110" s="152">
        <v>148.36567046400003</v>
      </c>
      <c r="I110" s="152">
        <v>4.1520243600000004</v>
      </c>
      <c r="J110" s="152">
        <v>30.448178640000005</v>
      </c>
      <c r="K110" s="152">
        <v>39.859433855999995</v>
      </c>
      <c r="L110" s="152" t="s">
        <v>429</v>
      </c>
      <c r="M110" s="152" t="s">
        <v>431</v>
      </c>
      <c r="N110" s="140"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57"/>
      <c r="AF110" s="23" t="s">
        <v>431</v>
      </c>
      <c r="AG110" s="23" t="s">
        <v>431</v>
      </c>
      <c r="AH110" s="23" t="s">
        <v>431</v>
      </c>
      <c r="AI110" s="23" t="s">
        <v>431</v>
      </c>
      <c r="AJ110" s="23" t="s">
        <v>431</v>
      </c>
      <c r="AK110" s="23">
        <v>276801.62400000001</v>
      </c>
      <c r="AL110" s="46" t="s">
        <v>246</v>
      </c>
    </row>
    <row r="111" spans="1:38" s="2" customFormat="1" ht="26.25" customHeight="1" thickBot="1" x14ac:dyDescent="0.3">
      <c r="A111" s="67" t="s">
        <v>244</v>
      </c>
      <c r="B111" s="67" t="s">
        <v>263</v>
      </c>
      <c r="C111" s="68" t="s">
        <v>377</v>
      </c>
      <c r="D111" s="74"/>
      <c r="E111" s="163">
        <v>6.7758E-4</v>
      </c>
      <c r="F111" s="152">
        <v>0.149436401</v>
      </c>
      <c r="G111" s="152" t="s">
        <v>431</v>
      </c>
      <c r="H111" s="152">
        <v>6.01755E-2</v>
      </c>
      <c r="I111" s="152" t="s">
        <v>429</v>
      </c>
      <c r="J111" s="152" t="s">
        <v>429</v>
      </c>
      <c r="K111" s="152" t="s">
        <v>429</v>
      </c>
      <c r="L111" s="152" t="s">
        <v>429</v>
      </c>
      <c r="M111" s="152" t="s">
        <v>431</v>
      </c>
      <c r="N111" s="140"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57"/>
      <c r="AF111" s="23" t="s">
        <v>431</v>
      </c>
      <c r="AG111" s="23" t="s">
        <v>431</v>
      </c>
      <c r="AH111" s="23" t="s">
        <v>431</v>
      </c>
      <c r="AI111" s="23" t="s">
        <v>431</v>
      </c>
      <c r="AJ111" s="23" t="s">
        <v>431</v>
      </c>
      <c r="AK111" s="23">
        <v>2589.3510000000001</v>
      </c>
      <c r="AL111" s="46" t="s">
        <v>246</v>
      </c>
    </row>
    <row r="112" spans="1:38" s="2" customFormat="1" ht="26.25" customHeight="1" thickBot="1" x14ac:dyDescent="0.3">
      <c r="A112" s="67" t="s">
        <v>264</v>
      </c>
      <c r="B112" s="67" t="s">
        <v>265</v>
      </c>
      <c r="C112" s="68" t="s">
        <v>266</v>
      </c>
      <c r="D112" s="69"/>
      <c r="E112" s="152">
        <v>64.114344000000003</v>
      </c>
      <c r="F112" s="152" t="s">
        <v>431</v>
      </c>
      <c r="G112" s="152" t="s">
        <v>431</v>
      </c>
      <c r="H112" s="152">
        <v>52.381</v>
      </c>
      <c r="I112" s="152" t="s">
        <v>431</v>
      </c>
      <c r="J112" s="152" t="s">
        <v>431</v>
      </c>
      <c r="K112" s="152" t="s">
        <v>431</v>
      </c>
      <c r="L112" s="152" t="s">
        <v>431</v>
      </c>
      <c r="M112" s="152" t="s">
        <v>431</v>
      </c>
      <c r="N112" s="140"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57"/>
      <c r="AF112" s="23" t="s">
        <v>431</v>
      </c>
      <c r="AG112" s="23" t="s">
        <v>431</v>
      </c>
      <c r="AH112" s="23" t="s">
        <v>431</v>
      </c>
      <c r="AI112" s="23" t="s">
        <v>431</v>
      </c>
      <c r="AJ112" s="23" t="s">
        <v>431</v>
      </c>
      <c r="AK112" s="146">
        <v>1047620000.0000001</v>
      </c>
      <c r="AL112" s="46" t="s">
        <v>419</v>
      </c>
    </row>
    <row r="113" spans="1:38" s="2" customFormat="1" ht="26.25" customHeight="1" thickBot="1" x14ac:dyDescent="0.3">
      <c r="A113" s="67" t="s">
        <v>264</v>
      </c>
      <c r="B113" s="82" t="s">
        <v>267</v>
      </c>
      <c r="C113" s="83" t="s">
        <v>268</v>
      </c>
      <c r="D113" s="69"/>
      <c r="E113" s="152" t="s">
        <v>429</v>
      </c>
      <c r="F113" s="152" t="s">
        <v>429</v>
      </c>
      <c r="G113" s="152" t="s">
        <v>429</v>
      </c>
      <c r="H113" s="152" t="s">
        <v>430</v>
      </c>
      <c r="I113" s="152" t="s">
        <v>429</v>
      </c>
      <c r="J113" s="152" t="s">
        <v>429</v>
      </c>
      <c r="K113" s="152" t="s">
        <v>429</v>
      </c>
      <c r="L113" s="152" t="s">
        <v>429</v>
      </c>
      <c r="M113" s="152" t="s">
        <v>429</v>
      </c>
      <c r="N113" s="140"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57"/>
      <c r="AF113" s="23" t="s">
        <v>431</v>
      </c>
      <c r="AG113" s="23" t="s">
        <v>431</v>
      </c>
      <c r="AH113" s="23" t="s">
        <v>431</v>
      </c>
      <c r="AI113" s="23" t="s">
        <v>431</v>
      </c>
      <c r="AJ113" s="23" t="s">
        <v>431</v>
      </c>
      <c r="AK113" s="23" t="s">
        <v>429</v>
      </c>
      <c r="AL113" s="46" t="s">
        <v>413</v>
      </c>
    </row>
    <row r="114" spans="1:38" s="2" customFormat="1" ht="26.25" customHeight="1" thickBot="1" x14ac:dyDescent="0.3">
      <c r="A114" s="67" t="s">
        <v>264</v>
      </c>
      <c r="B114" s="82" t="s">
        <v>269</v>
      </c>
      <c r="C114" s="83" t="s">
        <v>388</v>
      </c>
      <c r="D114" s="69"/>
      <c r="E114" s="152" t="s">
        <v>429</v>
      </c>
      <c r="F114" s="152" t="s">
        <v>429</v>
      </c>
      <c r="G114" s="152" t="s">
        <v>429</v>
      </c>
      <c r="H114" s="152" t="s">
        <v>429</v>
      </c>
      <c r="I114" s="152" t="s">
        <v>429</v>
      </c>
      <c r="J114" s="152" t="s">
        <v>429</v>
      </c>
      <c r="K114" s="152" t="s">
        <v>429</v>
      </c>
      <c r="L114" s="152" t="s">
        <v>429</v>
      </c>
      <c r="M114" s="152" t="s">
        <v>429</v>
      </c>
      <c r="N114" s="140"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57"/>
      <c r="AF114" s="23" t="s">
        <v>431</v>
      </c>
      <c r="AG114" s="23" t="s">
        <v>431</v>
      </c>
      <c r="AH114" s="23" t="s">
        <v>431</v>
      </c>
      <c r="AI114" s="23" t="s">
        <v>431</v>
      </c>
      <c r="AJ114" s="23" t="s">
        <v>431</v>
      </c>
      <c r="AK114" s="23" t="s">
        <v>429</v>
      </c>
      <c r="AL114" s="46" t="s">
        <v>413</v>
      </c>
    </row>
    <row r="115" spans="1:38" s="2" customFormat="1" ht="26.25" customHeight="1" thickBot="1" x14ac:dyDescent="0.3">
      <c r="A115" s="67" t="s">
        <v>264</v>
      </c>
      <c r="B115" s="82" t="s">
        <v>270</v>
      </c>
      <c r="C115" s="83" t="s">
        <v>271</v>
      </c>
      <c r="D115" s="69"/>
      <c r="E115" s="152" t="s">
        <v>429</v>
      </c>
      <c r="F115" s="152" t="s">
        <v>429</v>
      </c>
      <c r="G115" s="152" t="s">
        <v>429</v>
      </c>
      <c r="H115" s="152" t="s">
        <v>429</v>
      </c>
      <c r="I115" s="152" t="s">
        <v>429</v>
      </c>
      <c r="J115" s="152" t="s">
        <v>429</v>
      </c>
      <c r="K115" s="152" t="s">
        <v>429</v>
      </c>
      <c r="L115" s="152" t="s">
        <v>429</v>
      </c>
      <c r="M115" s="152" t="s">
        <v>429</v>
      </c>
      <c r="N115" s="140"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57"/>
      <c r="AF115" s="23" t="s">
        <v>431</v>
      </c>
      <c r="AG115" s="23" t="s">
        <v>431</v>
      </c>
      <c r="AH115" s="23" t="s">
        <v>431</v>
      </c>
      <c r="AI115" s="23" t="s">
        <v>431</v>
      </c>
      <c r="AJ115" s="23" t="s">
        <v>431</v>
      </c>
      <c r="AK115" s="23" t="s">
        <v>429</v>
      </c>
      <c r="AL115" s="46" t="s">
        <v>413</v>
      </c>
    </row>
    <row r="116" spans="1:38" s="2" customFormat="1" ht="26.25" customHeight="1" thickBot="1" x14ac:dyDescent="0.3">
      <c r="A116" s="67" t="s">
        <v>264</v>
      </c>
      <c r="B116" s="67" t="s">
        <v>272</v>
      </c>
      <c r="C116" s="68" t="s">
        <v>410</v>
      </c>
      <c r="D116" s="69"/>
      <c r="E116" s="152" t="s">
        <v>429</v>
      </c>
      <c r="F116" s="152" t="s">
        <v>429</v>
      </c>
      <c r="G116" s="152" t="s">
        <v>429</v>
      </c>
      <c r="H116" s="152" t="s">
        <v>430</v>
      </c>
      <c r="I116" s="152" t="s">
        <v>429</v>
      </c>
      <c r="J116" s="152" t="s">
        <v>429</v>
      </c>
      <c r="K116" s="152" t="s">
        <v>429</v>
      </c>
      <c r="L116" s="152" t="s">
        <v>429</v>
      </c>
      <c r="M116" s="152" t="s">
        <v>429</v>
      </c>
      <c r="N116" s="140"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57"/>
      <c r="AF116" s="23" t="s">
        <v>431</v>
      </c>
      <c r="AG116" s="23" t="s">
        <v>431</v>
      </c>
      <c r="AH116" s="23" t="s">
        <v>431</v>
      </c>
      <c r="AI116" s="23" t="s">
        <v>431</v>
      </c>
      <c r="AJ116" s="23" t="s">
        <v>431</v>
      </c>
      <c r="AK116" s="23" t="s">
        <v>429</v>
      </c>
      <c r="AL116" s="46" t="s">
        <v>413</v>
      </c>
    </row>
    <row r="117" spans="1:38" s="2" customFormat="1" ht="26.25" customHeight="1" thickBot="1" x14ac:dyDescent="0.3">
      <c r="A117" s="67" t="s">
        <v>264</v>
      </c>
      <c r="B117" s="67" t="s">
        <v>273</v>
      </c>
      <c r="C117" s="68" t="s">
        <v>274</v>
      </c>
      <c r="D117" s="69"/>
      <c r="E117" s="152" t="s">
        <v>429</v>
      </c>
      <c r="F117" s="152" t="s">
        <v>429</v>
      </c>
      <c r="G117" s="152" t="s">
        <v>429</v>
      </c>
      <c r="H117" s="152" t="s">
        <v>429</v>
      </c>
      <c r="I117" s="152" t="s">
        <v>429</v>
      </c>
      <c r="J117" s="152" t="s">
        <v>429</v>
      </c>
      <c r="K117" s="152" t="s">
        <v>429</v>
      </c>
      <c r="L117" s="152" t="s">
        <v>429</v>
      </c>
      <c r="M117" s="152" t="s">
        <v>429</v>
      </c>
      <c r="N117" s="140"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57"/>
      <c r="AF117" s="23" t="s">
        <v>431</v>
      </c>
      <c r="AG117" s="23" t="s">
        <v>431</v>
      </c>
      <c r="AH117" s="23" t="s">
        <v>431</v>
      </c>
      <c r="AI117" s="23" t="s">
        <v>431</v>
      </c>
      <c r="AJ117" s="23" t="s">
        <v>431</v>
      </c>
      <c r="AK117" s="23" t="s">
        <v>429</v>
      </c>
      <c r="AL117" s="46" t="s">
        <v>413</v>
      </c>
    </row>
    <row r="118" spans="1:38" s="2" customFormat="1" ht="26.25" customHeight="1" thickBot="1" x14ac:dyDescent="0.3">
      <c r="A118" s="67" t="s">
        <v>264</v>
      </c>
      <c r="B118" s="67" t="s">
        <v>275</v>
      </c>
      <c r="C118" s="68" t="s">
        <v>411</v>
      </c>
      <c r="D118" s="69"/>
      <c r="E118" s="152" t="s">
        <v>429</v>
      </c>
      <c r="F118" s="152" t="s">
        <v>429</v>
      </c>
      <c r="G118" s="152" t="s">
        <v>429</v>
      </c>
      <c r="H118" s="152" t="s">
        <v>429</v>
      </c>
      <c r="I118" s="152" t="s">
        <v>429</v>
      </c>
      <c r="J118" s="152" t="s">
        <v>429</v>
      </c>
      <c r="K118" s="152" t="s">
        <v>429</v>
      </c>
      <c r="L118" s="152" t="s">
        <v>429</v>
      </c>
      <c r="M118" s="152" t="s">
        <v>429</v>
      </c>
      <c r="N118" s="140"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57"/>
      <c r="AF118" s="23" t="s">
        <v>431</v>
      </c>
      <c r="AG118" s="23" t="s">
        <v>431</v>
      </c>
      <c r="AH118" s="23" t="s">
        <v>431</v>
      </c>
      <c r="AI118" s="23" t="s">
        <v>431</v>
      </c>
      <c r="AJ118" s="23" t="s">
        <v>431</v>
      </c>
      <c r="AK118" s="23" t="s">
        <v>429</v>
      </c>
      <c r="AL118" s="46" t="s">
        <v>413</v>
      </c>
    </row>
    <row r="119" spans="1:38" s="2" customFormat="1" ht="26.25" customHeight="1" thickBot="1" x14ac:dyDescent="0.3">
      <c r="A119" s="67" t="s">
        <v>264</v>
      </c>
      <c r="B119" s="67" t="s">
        <v>276</v>
      </c>
      <c r="C119" s="68" t="s">
        <v>277</v>
      </c>
      <c r="D119" s="69"/>
      <c r="E119" s="152" t="s">
        <v>431</v>
      </c>
      <c r="F119" s="152" t="s">
        <v>431</v>
      </c>
      <c r="G119" s="152" t="s">
        <v>431</v>
      </c>
      <c r="H119" s="152" t="s">
        <v>431</v>
      </c>
      <c r="I119" s="152">
        <v>8.3482020000000006</v>
      </c>
      <c r="J119" s="152">
        <v>217.05325199999999</v>
      </c>
      <c r="K119" s="152">
        <v>217.05325199999999</v>
      </c>
      <c r="L119" s="152" t="s">
        <v>431</v>
      </c>
      <c r="M119" s="152" t="s">
        <v>431</v>
      </c>
      <c r="N119" s="140"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57"/>
      <c r="AF119" s="23" t="s">
        <v>431</v>
      </c>
      <c r="AG119" s="23" t="s">
        <v>431</v>
      </c>
      <c r="AH119" s="23" t="s">
        <v>431</v>
      </c>
      <c r="AI119" s="23" t="s">
        <v>431</v>
      </c>
      <c r="AJ119" s="23" t="s">
        <v>431</v>
      </c>
      <c r="AK119" s="23" t="s">
        <v>429</v>
      </c>
      <c r="AL119" s="46" t="s">
        <v>413</v>
      </c>
    </row>
    <row r="120" spans="1:38" s="2" customFormat="1" ht="26.25" customHeight="1" thickBot="1" x14ac:dyDescent="0.3">
      <c r="A120" s="67" t="s">
        <v>264</v>
      </c>
      <c r="B120" s="67" t="s">
        <v>278</v>
      </c>
      <c r="C120" s="68" t="s">
        <v>279</v>
      </c>
      <c r="D120" s="69"/>
      <c r="E120" s="152" t="s">
        <v>429</v>
      </c>
      <c r="F120" s="152" t="s">
        <v>429</v>
      </c>
      <c r="G120" s="152" t="s">
        <v>429</v>
      </c>
      <c r="H120" s="152" t="s">
        <v>429</v>
      </c>
      <c r="I120" s="152" t="s">
        <v>429</v>
      </c>
      <c r="J120" s="152" t="s">
        <v>429</v>
      </c>
      <c r="K120" s="152" t="s">
        <v>429</v>
      </c>
      <c r="L120" s="152" t="s">
        <v>429</v>
      </c>
      <c r="M120" s="152" t="s">
        <v>429</v>
      </c>
      <c r="N120" s="140"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57"/>
      <c r="AF120" s="23" t="s">
        <v>431</v>
      </c>
      <c r="AG120" s="23" t="s">
        <v>431</v>
      </c>
      <c r="AH120" s="23" t="s">
        <v>431</v>
      </c>
      <c r="AI120" s="23" t="s">
        <v>431</v>
      </c>
      <c r="AJ120" s="23" t="s">
        <v>431</v>
      </c>
      <c r="AK120" s="23" t="s">
        <v>429</v>
      </c>
      <c r="AL120" s="46" t="s">
        <v>413</v>
      </c>
    </row>
    <row r="121" spans="1:38" s="2" customFormat="1" ht="26.25" customHeight="1" thickBot="1" x14ac:dyDescent="0.3">
      <c r="A121" s="67" t="s">
        <v>264</v>
      </c>
      <c r="B121" s="67" t="s">
        <v>280</v>
      </c>
      <c r="C121" s="68" t="s">
        <v>281</v>
      </c>
      <c r="D121" s="69"/>
      <c r="E121" s="152" t="s">
        <v>431</v>
      </c>
      <c r="F121" s="152">
        <v>119.657562</v>
      </c>
      <c r="G121" s="152" t="s">
        <v>431</v>
      </c>
      <c r="H121" s="152" t="s">
        <v>431</v>
      </c>
      <c r="I121" s="152" t="s">
        <v>431</v>
      </c>
      <c r="J121" s="152" t="s">
        <v>431</v>
      </c>
      <c r="K121" s="152" t="s">
        <v>431</v>
      </c>
      <c r="L121" s="152" t="s">
        <v>431</v>
      </c>
      <c r="M121" s="152" t="s">
        <v>431</v>
      </c>
      <c r="N121" s="140"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57"/>
      <c r="AF121" s="23" t="s">
        <v>431</v>
      </c>
      <c r="AG121" s="23" t="s">
        <v>431</v>
      </c>
      <c r="AH121" s="23" t="s">
        <v>431</v>
      </c>
      <c r="AI121" s="23" t="s">
        <v>431</v>
      </c>
      <c r="AJ121" s="23" t="s">
        <v>431</v>
      </c>
      <c r="AK121" s="23" t="s">
        <v>429</v>
      </c>
      <c r="AL121" s="46" t="s">
        <v>413</v>
      </c>
    </row>
    <row r="122" spans="1:38" s="2" customFormat="1" ht="26.25" customHeight="1" thickBot="1" x14ac:dyDescent="0.3">
      <c r="A122" s="67" t="s">
        <v>264</v>
      </c>
      <c r="B122" s="82" t="s">
        <v>283</v>
      </c>
      <c r="C122" s="83" t="s">
        <v>284</v>
      </c>
      <c r="D122" s="69"/>
      <c r="E122" s="152" t="s">
        <v>429</v>
      </c>
      <c r="F122" s="152" t="s">
        <v>429</v>
      </c>
      <c r="G122" s="152" t="s">
        <v>429</v>
      </c>
      <c r="H122" s="152" t="s">
        <v>429</v>
      </c>
      <c r="I122" s="152" t="s">
        <v>429</v>
      </c>
      <c r="J122" s="152" t="s">
        <v>429</v>
      </c>
      <c r="K122" s="152" t="s">
        <v>429</v>
      </c>
      <c r="L122" s="152" t="s">
        <v>429</v>
      </c>
      <c r="M122" s="152" t="s">
        <v>429</v>
      </c>
      <c r="N122" s="140"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57"/>
      <c r="AF122" s="23" t="s">
        <v>431</v>
      </c>
      <c r="AG122" s="23" t="s">
        <v>431</v>
      </c>
      <c r="AH122" s="23" t="s">
        <v>431</v>
      </c>
      <c r="AI122" s="23" t="s">
        <v>431</v>
      </c>
      <c r="AJ122" s="23" t="s">
        <v>431</v>
      </c>
      <c r="AK122" s="23" t="s">
        <v>429</v>
      </c>
      <c r="AL122" s="46" t="s">
        <v>413</v>
      </c>
    </row>
    <row r="123" spans="1:38" s="2" customFormat="1" ht="26.25" customHeight="1" thickBot="1" x14ac:dyDescent="0.3">
      <c r="A123" s="67" t="s">
        <v>264</v>
      </c>
      <c r="B123" s="67" t="s">
        <v>285</v>
      </c>
      <c r="C123" s="68" t="s">
        <v>286</v>
      </c>
      <c r="D123" s="69"/>
      <c r="E123" s="152" t="s">
        <v>429</v>
      </c>
      <c r="F123" s="152" t="s">
        <v>429</v>
      </c>
      <c r="G123" s="152" t="s">
        <v>429</v>
      </c>
      <c r="H123" s="152" t="s">
        <v>429</v>
      </c>
      <c r="I123" s="152" t="s">
        <v>429</v>
      </c>
      <c r="J123" s="152" t="s">
        <v>429</v>
      </c>
      <c r="K123" s="152" t="s">
        <v>429</v>
      </c>
      <c r="L123" s="152" t="s">
        <v>429</v>
      </c>
      <c r="M123" s="152" t="s">
        <v>429</v>
      </c>
      <c r="N123" s="140"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57"/>
      <c r="AF123" s="23" t="s">
        <v>431</v>
      </c>
      <c r="AG123" s="23" t="s">
        <v>431</v>
      </c>
      <c r="AH123" s="23" t="s">
        <v>431</v>
      </c>
      <c r="AI123" s="23" t="s">
        <v>431</v>
      </c>
      <c r="AJ123" s="23" t="s">
        <v>431</v>
      </c>
      <c r="AK123" s="23" t="s">
        <v>429</v>
      </c>
      <c r="AL123" s="46" t="s">
        <v>418</v>
      </c>
    </row>
    <row r="124" spans="1:38" s="2" customFormat="1" ht="26.25" customHeight="1" thickBot="1" x14ac:dyDescent="0.3">
      <c r="A124" s="67" t="s">
        <v>264</v>
      </c>
      <c r="B124" s="84" t="s">
        <v>287</v>
      </c>
      <c r="C124" s="68" t="s">
        <v>288</v>
      </c>
      <c r="D124" s="69"/>
      <c r="E124" s="152" t="s">
        <v>429</v>
      </c>
      <c r="F124" s="152" t="s">
        <v>429</v>
      </c>
      <c r="G124" s="152" t="s">
        <v>429</v>
      </c>
      <c r="H124" s="152" t="s">
        <v>429</v>
      </c>
      <c r="I124" s="152" t="s">
        <v>429</v>
      </c>
      <c r="J124" s="152" t="s">
        <v>429</v>
      </c>
      <c r="K124" s="152" t="s">
        <v>429</v>
      </c>
      <c r="L124" s="152" t="s">
        <v>429</v>
      </c>
      <c r="M124" s="152" t="s">
        <v>429</v>
      </c>
      <c r="N124" s="140"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57"/>
      <c r="AF124" s="23" t="s">
        <v>431</v>
      </c>
      <c r="AG124" s="23" t="s">
        <v>431</v>
      </c>
      <c r="AH124" s="23" t="s">
        <v>431</v>
      </c>
      <c r="AI124" s="23" t="s">
        <v>431</v>
      </c>
      <c r="AJ124" s="23" t="s">
        <v>431</v>
      </c>
      <c r="AK124" s="23" t="s">
        <v>429</v>
      </c>
      <c r="AL124" s="46" t="s">
        <v>413</v>
      </c>
    </row>
    <row r="125" spans="1:38" s="2" customFormat="1" ht="26.25" customHeight="1" thickBot="1" x14ac:dyDescent="0.3">
      <c r="A125" s="67" t="s">
        <v>289</v>
      </c>
      <c r="B125" s="67" t="s">
        <v>290</v>
      </c>
      <c r="C125" s="68" t="s">
        <v>291</v>
      </c>
      <c r="D125" s="69"/>
      <c r="E125" s="152" t="s">
        <v>431</v>
      </c>
      <c r="F125" s="152">
        <v>5</v>
      </c>
      <c r="G125" s="152" t="s">
        <v>431</v>
      </c>
      <c r="H125" s="152" t="s">
        <v>429</v>
      </c>
      <c r="I125" s="152" t="s">
        <v>429</v>
      </c>
      <c r="J125" s="152" t="s">
        <v>429</v>
      </c>
      <c r="K125" s="152" t="s">
        <v>429</v>
      </c>
      <c r="L125" s="152" t="s">
        <v>431</v>
      </c>
      <c r="M125" s="152" t="s">
        <v>429</v>
      </c>
      <c r="N125" s="140"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57"/>
      <c r="AF125" s="23" t="s">
        <v>431</v>
      </c>
      <c r="AG125" s="23" t="s">
        <v>431</v>
      </c>
      <c r="AH125" s="23" t="s">
        <v>431</v>
      </c>
      <c r="AI125" s="23" t="s">
        <v>431</v>
      </c>
      <c r="AJ125" s="23" t="s">
        <v>431</v>
      </c>
      <c r="AK125" s="23" t="s">
        <v>429</v>
      </c>
      <c r="AL125" s="46" t="s">
        <v>426</v>
      </c>
    </row>
    <row r="126" spans="1:38" s="2" customFormat="1" ht="26.25" customHeight="1" thickBot="1" x14ac:dyDescent="0.3">
      <c r="A126" s="67" t="s">
        <v>289</v>
      </c>
      <c r="B126" s="67" t="s">
        <v>292</v>
      </c>
      <c r="C126" s="68" t="s">
        <v>293</v>
      </c>
      <c r="D126" s="69"/>
      <c r="E126" s="152" t="s">
        <v>429</v>
      </c>
      <c r="F126" s="152" t="s">
        <v>429</v>
      </c>
      <c r="G126" s="152" t="s">
        <v>429</v>
      </c>
      <c r="H126" s="152" t="s">
        <v>429</v>
      </c>
      <c r="I126" s="152" t="s">
        <v>429</v>
      </c>
      <c r="J126" s="152" t="s">
        <v>429</v>
      </c>
      <c r="K126" s="152" t="s">
        <v>429</v>
      </c>
      <c r="L126" s="152" t="s">
        <v>429</v>
      </c>
      <c r="M126" s="152" t="s">
        <v>429</v>
      </c>
      <c r="N126" s="140"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57"/>
      <c r="AF126" s="23" t="s">
        <v>431</v>
      </c>
      <c r="AG126" s="23" t="s">
        <v>431</v>
      </c>
      <c r="AH126" s="23" t="s">
        <v>431</v>
      </c>
      <c r="AI126" s="23" t="s">
        <v>431</v>
      </c>
      <c r="AJ126" s="23" t="s">
        <v>431</v>
      </c>
      <c r="AK126" s="23" t="s">
        <v>429</v>
      </c>
      <c r="AL126" s="46" t="s">
        <v>425</v>
      </c>
    </row>
    <row r="127" spans="1:38" s="2" customFormat="1" ht="26.25" customHeight="1" thickBot="1" x14ac:dyDescent="0.3">
      <c r="A127" s="67" t="s">
        <v>289</v>
      </c>
      <c r="B127" s="67" t="s">
        <v>294</v>
      </c>
      <c r="C127" s="68" t="s">
        <v>295</v>
      </c>
      <c r="D127" s="69"/>
      <c r="E127" s="152" t="s">
        <v>429</v>
      </c>
      <c r="F127" s="152" t="s">
        <v>429</v>
      </c>
      <c r="G127" s="152" t="s">
        <v>429</v>
      </c>
      <c r="H127" s="152" t="s">
        <v>429</v>
      </c>
      <c r="I127" s="152" t="s">
        <v>429</v>
      </c>
      <c r="J127" s="152" t="s">
        <v>429</v>
      </c>
      <c r="K127" s="152" t="s">
        <v>429</v>
      </c>
      <c r="L127" s="152" t="s">
        <v>429</v>
      </c>
      <c r="M127" s="152" t="s">
        <v>429</v>
      </c>
      <c r="N127" s="140"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57"/>
      <c r="AF127" s="23" t="s">
        <v>431</v>
      </c>
      <c r="AG127" s="23" t="s">
        <v>431</v>
      </c>
      <c r="AH127" s="23" t="s">
        <v>431</v>
      </c>
      <c r="AI127" s="23" t="s">
        <v>431</v>
      </c>
      <c r="AJ127" s="23" t="s">
        <v>431</v>
      </c>
      <c r="AK127" s="23" t="s">
        <v>429</v>
      </c>
      <c r="AL127" s="46" t="s">
        <v>427</v>
      </c>
    </row>
    <row r="128" spans="1:38" s="2" customFormat="1" ht="26.25" customHeight="1" thickBot="1" x14ac:dyDescent="0.3">
      <c r="A128" s="67" t="s">
        <v>289</v>
      </c>
      <c r="B128" s="67" t="s">
        <v>296</v>
      </c>
      <c r="C128" s="68" t="s">
        <v>297</v>
      </c>
      <c r="D128" s="69"/>
      <c r="E128" s="152" t="s">
        <v>430</v>
      </c>
      <c r="F128" s="152" t="s">
        <v>430</v>
      </c>
      <c r="G128" s="152" t="s">
        <v>430</v>
      </c>
      <c r="H128" s="152" t="s">
        <v>430</v>
      </c>
      <c r="I128" s="152" t="s">
        <v>430</v>
      </c>
      <c r="J128" s="152" t="s">
        <v>430</v>
      </c>
      <c r="K128" s="152" t="s">
        <v>430</v>
      </c>
      <c r="L128" s="152" t="s">
        <v>429</v>
      </c>
      <c r="M128" s="152" t="s">
        <v>430</v>
      </c>
      <c r="N128" s="140"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57"/>
      <c r="AF128" s="23" t="s">
        <v>431</v>
      </c>
      <c r="AG128" s="23" t="s">
        <v>431</v>
      </c>
      <c r="AH128" s="23" t="s">
        <v>431</v>
      </c>
      <c r="AI128" s="23" t="s">
        <v>431</v>
      </c>
      <c r="AJ128" s="23" t="s">
        <v>431</v>
      </c>
      <c r="AK128" s="23" t="s">
        <v>429</v>
      </c>
      <c r="AL128" s="46" t="s">
        <v>301</v>
      </c>
    </row>
    <row r="129" spans="1:38" s="2" customFormat="1" ht="26.25" customHeight="1" thickBot="1" x14ac:dyDescent="0.3">
      <c r="A129" s="67" t="s">
        <v>289</v>
      </c>
      <c r="B129" s="67" t="s">
        <v>299</v>
      </c>
      <c r="C129" s="77" t="s">
        <v>300</v>
      </c>
      <c r="D129" s="69"/>
      <c r="E129" s="152">
        <v>1.3049999999999999</v>
      </c>
      <c r="F129" s="152">
        <v>0.17899999999999999</v>
      </c>
      <c r="G129" s="152">
        <v>2.476</v>
      </c>
      <c r="H129" s="152">
        <v>2.5000000000000001E-2</v>
      </c>
      <c r="I129" s="152">
        <v>1.2667999999999999</v>
      </c>
      <c r="J129" s="152">
        <v>1.9001999999999999</v>
      </c>
      <c r="K129" s="152">
        <v>3.1669999999999998</v>
      </c>
      <c r="L129" s="152" t="s">
        <v>429</v>
      </c>
      <c r="M129" s="152">
        <v>6.5</v>
      </c>
      <c r="N129" s="140"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57"/>
      <c r="AF129" s="23" t="s">
        <v>431</v>
      </c>
      <c r="AG129" s="23" t="s">
        <v>431</v>
      </c>
      <c r="AH129" s="23" t="s">
        <v>431</v>
      </c>
      <c r="AI129" s="23" t="s">
        <v>431</v>
      </c>
      <c r="AJ129" s="23" t="s">
        <v>431</v>
      </c>
      <c r="AK129" s="23" t="s">
        <v>429</v>
      </c>
      <c r="AL129" s="46" t="s">
        <v>301</v>
      </c>
    </row>
    <row r="130" spans="1:38" s="2" customFormat="1" ht="26.25" customHeight="1" thickBot="1" x14ac:dyDescent="0.3">
      <c r="A130" s="67" t="s">
        <v>289</v>
      </c>
      <c r="B130" s="67" t="s">
        <v>302</v>
      </c>
      <c r="C130" s="285" t="s">
        <v>303</v>
      </c>
      <c r="D130" s="69"/>
      <c r="E130" s="152" t="s">
        <v>430</v>
      </c>
      <c r="F130" s="152" t="s">
        <v>430</v>
      </c>
      <c r="G130" s="152" t="s">
        <v>430</v>
      </c>
      <c r="H130" s="152" t="s">
        <v>430</v>
      </c>
      <c r="I130" s="152" t="s">
        <v>430</v>
      </c>
      <c r="J130" s="152" t="s">
        <v>430</v>
      </c>
      <c r="K130" s="152" t="s">
        <v>430</v>
      </c>
      <c r="L130" s="152" t="s">
        <v>429</v>
      </c>
      <c r="M130" s="152" t="s">
        <v>430</v>
      </c>
      <c r="N130" s="140"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57"/>
      <c r="AF130" s="23" t="s">
        <v>431</v>
      </c>
      <c r="AG130" s="23" t="s">
        <v>431</v>
      </c>
      <c r="AH130" s="23" t="s">
        <v>431</v>
      </c>
      <c r="AI130" s="23" t="s">
        <v>431</v>
      </c>
      <c r="AJ130" s="23" t="s">
        <v>431</v>
      </c>
      <c r="AK130" s="23" t="s">
        <v>429</v>
      </c>
      <c r="AL130" s="46" t="s">
        <v>301</v>
      </c>
    </row>
    <row r="131" spans="1:38" s="2" customFormat="1" ht="26.25" customHeight="1" thickBot="1" x14ac:dyDescent="0.3">
      <c r="A131" s="67" t="s">
        <v>289</v>
      </c>
      <c r="B131" s="67" t="s">
        <v>304</v>
      </c>
      <c r="C131" s="77" t="s">
        <v>305</v>
      </c>
      <c r="D131" s="69"/>
      <c r="E131" s="152" t="s">
        <v>430</v>
      </c>
      <c r="F131" s="152" t="s">
        <v>430</v>
      </c>
      <c r="G131" s="152" t="s">
        <v>430</v>
      </c>
      <c r="H131" s="152" t="s">
        <v>430</v>
      </c>
      <c r="I131" s="152" t="s">
        <v>430</v>
      </c>
      <c r="J131" s="152" t="s">
        <v>430</v>
      </c>
      <c r="K131" s="152" t="s">
        <v>430</v>
      </c>
      <c r="L131" s="152" t="s">
        <v>429</v>
      </c>
      <c r="M131" s="152" t="s">
        <v>430</v>
      </c>
      <c r="N131" s="140"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57"/>
      <c r="AF131" s="23" t="s">
        <v>431</v>
      </c>
      <c r="AG131" s="23" t="s">
        <v>431</v>
      </c>
      <c r="AH131" s="23" t="s">
        <v>431</v>
      </c>
      <c r="AI131" s="23" t="s">
        <v>431</v>
      </c>
      <c r="AJ131" s="23" t="s">
        <v>431</v>
      </c>
      <c r="AK131" s="23" t="s">
        <v>429</v>
      </c>
      <c r="AL131" s="46" t="s">
        <v>301</v>
      </c>
    </row>
    <row r="132" spans="1:38" s="2" customFormat="1" ht="26.25" customHeight="1" thickBot="1" x14ac:dyDescent="0.3">
      <c r="A132" s="67" t="s">
        <v>289</v>
      </c>
      <c r="B132" s="67" t="s">
        <v>306</v>
      </c>
      <c r="C132" s="77" t="s">
        <v>307</v>
      </c>
      <c r="D132" s="69"/>
      <c r="E132" s="152" t="s">
        <v>430</v>
      </c>
      <c r="F132" s="152" t="s">
        <v>430</v>
      </c>
      <c r="G132" s="152" t="s">
        <v>430</v>
      </c>
      <c r="H132" s="152" t="s">
        <v>430</v>
      </c>
      <c r="I132" s="152" t="s">
        <v>430</v>
      </c>
      <c r="J132" s="152" t="s">
        <v>430</v>
      </c>
      <c r="K132" s="152" t="s">
        <v>430</v>
      </c>
      <c r="L132" s="152" t="s">
        <v>429</v>
      </c>
      <c r="M132" s="152" t="s">
        <v>430</v>
      </c>
      <c r="N132" s="140"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57"/>
      <c r="AF132" s="23" t="s">
        <v>431</v>
      </c>
      <c r="AG132" s="23" t="s">
        <v>431</v>
      </c>
      <c r="AH132" s="23" t="s">
        <v>431</v>
      </c>
      <c r="AI132" s="23" t="s">
        <v>431</v>
      </c>
      <c r="AJ132" s="23" t="s">
        <v>431</v>
      </c>
      <c r="AK132" s="23" t="s">
        <v>429</v>
      </c>
      <c r="AL132" s="46" t="s">
        <v>415</v>
      </c>
    </row>
    <row r="133" spans="1:38" s="2" customFormat="1" ht="26.25" customHeight="1" thickBot="1" x14ac:dyDescent="0.3">
      <c r="A133" s="67" t="s">
        <v>289</v>
      </c>
      <c r="B133" s="67" t="s">
        <v>308</v>
      </c>
      <c r="C133" s="77" t="s">
        <v>309</v>
      </c>
      <c r="D133" s="69"/>
      <c r="E133" s="152" t="s">
        <v>430</v>
      </c>
      <c r="F133" s="152" t="s">
        <v>430</v>
      </c>
      <c r="G133" s="152" t="s">
        <v>430</v>
      </c>
      <c r="H133" s="152" t="s">
        <v>431</v>
      </c>
      <c r="I133" s="152" t="s">
        <v>430</v>
      </c>
      <c r="J133" s="152" t="s">
        <v>430</v>
      </c>
      <c r="K133" s="152" t="s">
        <v>430</v>
      </c>
      <c r="L133" s="152" t="s">
        <v>429</v>
      </c>
      <c r="M133" s="152" t="s">
        <v>430</v>
      </c>
      <c r="N133" s="140"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57"/>
      <c r="AF133" s="23" t="s">
        <v>431</v>
      </c>
      <c r="AG133" s="23" t="s">
        <v>431</v>
      </c>
      <c r="AH133" s="23" t="s">
        <v>431</v>
      </c>
      <c r="AI133" s="23" t="s">
        <v>431</v>
      </c>
      <c r="AJ133" s="23" t="s">
        <v>431</v>
      </c>
      <c r="AK133" s="23" t="s">
        <v>429</v>
      </c>
      <c r="AL133" s="46" t="s">
        <v>416</v>
      </c>
    </row>
    <row r="134" spans="1:38" s="2" customFormat="1" ht="26.25" customHeight="1" thickBot="1" x14ac:dyDescent="0.3">
      <c r="A134" s="67" t="s">
        <v>289</v>
      </c>
      <c r="B134" s="67" t="s">
        <v>310</v>
      </c>
      <c r="C134" s="68" t="s">
        <v>311</v>
      </c>
      <c r="D134" s="69"/>
      <c r="E134" s="152" t="s">
        <v>430</v>
      </c>
      <c r="F134" s="152" t="s">
        <v>430</v>
      </c>
      <c r="G134" s="152" t="s">
        <v>430</v>
      </c>
      <c r="H134" s="152" t="s">
        <v>430</v>
      </c>
      <c r="I134" s="152" t="s">
        <v>430</v>
      </c>
      <c r="J134" s="152" t="s">
        <v>430</v>
      </c>
      <c r="K134" s="152" t="s">
        <v>430</v>
      </c>
      <c r="L134" s="152" t="s">
        <v>429</v>
      </c>
      <c r="M134" s="152" t="s">
        <v>430</v>
      </c>
      <c r="N134" s="140"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57"/>
      <c r="AF134" s="23" t="s">
        <v>431</v>
      </c>
      <c r="AG134" s="23" t="s">
        <v>431</v>
      </c>
      <c r="AH134" s="23" t="s">
        <v>431</v>
      </c>
      <c r="AI134" s="23" t="s">
        <v>431</v>
      </c>
      <c r="AJ134" s="23" t="s">
        <v>431</v>
      </c>
      <c r="AK134" s="23" t="s">
        <v>429</v>
      </c>
      <c r="AL134" s="46" t="s">
        <v>413</v>
      </c>
    </row>
    <row r="135" spans="1:38" s="2" customFormat="1" ht="26.25" customHeight="1" thickBot="1" x14ac:dyDescent="0.3">
      <c r="A135" s="67" t="s">
        <v>289</v>
      </c>
      <c r="B135" s="67" t="s">
        <v>312</v>
      </c>
      <c r="C135" s="68" t="s">
        <v>313</v>
      </c>
      <c r="D135" s="69"/>
      <c r="E135" s="152" t="s">
        <v>430</v>
      </c>
      <c r="F135" s="152" t="s">
        <v>430</v>
      </c>
      <c r="G135" s="152" t="s">
        <v>430</v>
      </c>
      <c r="H135" s="152" t="s">
        <v>430</v>
      </c>
      <c r="I135" s="152" t="s">
        <v>430</v>
      </c>
      <c r="J135" s="152" t="s">
        <v>430</v>
      </c>
      <c r="K135" s="152" t="s">
        <v>430</v>
      </c>
      <c r="L135" s="152" t="s">
        <v>429</v>
      </c>
      <c r="M135" s="152" t="s">
        <v>430</v>
      </c>
      <c r="N135" s="140"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57"/>
      <c r="AF135" s="23" t="s">
        <v>431</v>
      </c>
      <c r="AG135" s="23" t="s">
        <v>431</v>
      </c>
      <c r="AH135" s="23" t="s">
        <v>431</v>
      </c>
      <c r="AI135" s="23" t="s">
        <v>431</v>
      </c>
      <c r="AJ135" s="23" t="s">
        <v>431</v>
      </c>
      <c r="AK135" s="23" t="s">
        <v>429</v>
      </c>
      <c r="AL135" s="46" t="s">
        <v>413</v>
      </c>
    </row>
    <row r="136" spans="1:38" s="2" customFormat="1" ht="26.25" customHeight="1" thickBot="1" x14ac:dyDescent="0.3">
      <c r="A136" s="67" t="s">
        <v>289</v>
      </c>
      <c r="B136" s="67" t="s">
        <v>314</v>
      </c>
      <c r="C136" s="68" t="s">
        <v>315</v>
      </c>
      <c r="D136" s="69"/>
      <c r="E136" s="152" t="s">
        <v>431</v>
      </c>
      <c r="F136" s="152">
        <v>7.8179999999999996</v>
      </c>
      <c r="G136" s="152" t="s">
        <v>431</v>
      </c>
      <c r="H136" s="152">
        <v>0.72695900000000002</v>
      </c>
      <c r="I136" s="152" t="s">
        <v>429</v>
      </c>
      <c r="J136" s="152" t="s">
        <v>429</v>
      </c>
      <c r="K136" s="152" t="s">
        <v>429</v>
      </c>
      <c r="L136" s="152" t="s">
        <v>429</v>
      </c>
      <c r="M136" s="152" t="s">
        <v>431</v>
      </c>
      <c r="N136" s="140"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57"/>
      <c r="AF136" s="23" t="s">
        <v>431</v>
      </c>
      <c r="AG136" s="23" t="s">
        <v>431</v>
      </c>
      <c r="AH136" s="23" t="s">
        <v>431</v>
      </c>
      <c r="AI136" s="23" t="s">
        <v>431</v>
      </c>
      <c r="AJ136" s="23" t="s">
        <v>431</v>
      </c>
      <c r="AK136" s="23" t="s">
        <v>429</v>
      </c>
      <c r="AL136" s="46" t="s">
        <v>417</v>
      </c>
    </row>
    <row r="137" spans="1:38" s="2" customFormat="1" ht="26.25" customHeight="1" thickBot="1" x14ac:dyDescent="0.3">
      <c r="A137" s="67" t="s">
        <v>289</v>
      </c>
      <c r="B137" s="67" t="s">
        <v>316</v>
      </c>
      <c r="C137" s="68" t="s">
        <v>317</v>
      </c>
      <c r="D137" s="69"/>
      <c r="E137" s="152" t="s">
        <v>431</v>
      </c>
      <c r="F137" s="152">
        <v>5.2050000000000001</v>
      </c>
      <c r="G137" s="152" t="s">
        <v>431</v>
      </c>
      <c r="H137" s="152">
        <v>0.71</v>
      </c>
      <c r="I137" s="152" t="s">
        <v>429</v>
      </c>
      <c r="J137" s="152" t="s">
        <v>429</v>
      </c>
      <c r="K137" s="152" t="s">
        <v>429</v>
      </c>
      <c r="L137" s="152" t="s">
        <v>429</v>
      </c>
      <c r="M137" s="152" t="s">
        <v>431</v>
      </c>
      <c r="N137" s="140"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57"/>
      <c r="AF137" s="23" t="s">
        <v>431</v>
      </c>
      <c r="AG137" s="23" t="s">
        <v>431</v>
      </c>
      <c r="AH137" s="23" t="s">
        <v>431</v>
      </c>
      <c r="AI137" s="23" t="s">
        <v>431</v>
      </c>
      <c r="AJ137" s="23" t="s">
        <v>431</v>
      </c>
      <c r="AK137" s="23" t="s">
        <v>429</v>
      </c>
      <c r="AL137" s="46" t="s">
        <v>417</v>
      </c>
    </row>
    <row r="138" spans="1:38" s="2" customFormat="1" ht="26.25" customHeight="1" thickBot="1" x14ac:dyDescent="0.3">
      <c r="A138" s="71" t="s">
        <v>289</v>
      </c>
      <c r="B138" s="67" t="s">
        <v>318</v>
      </c>
      <c r="C138" s="68" t="s">
        <v>319</v>
      </c>
      <c r="D138" s="69"/>
      <c r="E138" s="152" t="s">
        <v>431</v>
      </c>
      <c r="F138" s="152" t="s">
        <v>430</v>
      </c>
      <c r="G138" s="152" t="s">
        <v>431</v>
      </c>
      <c r="H138" s="152" t="s">
        <v>430</v>
      </c>
      <c r="I138" s="152" t="s">
        <v>430</v>
      </c>
      <c r="J138" s="152" t="s">
        <v>430</v>
      </c>
      <c r="K138" s="152" t="s">
        <v>430</v>
      </c>
      <c r="L138" s="152" t="s">
        <v>429</v>
      </c>
      <c r="M138" s="152" t="s">
        <v>431</v>
      </c>
      <c r="N138" s="140"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57"/>
      <c r="AF138" s="23" t="s">
        <v>431</v>
      </c>
      <c r="AG138" s="23" t="s">
        <v>431</v>
      </c>
      <c r="AH138" s="23" t="s">
        <v>431</v>
      </c>
      <c r="AI138" s="23" t="s">
        <v>431</v>
      </c>
      <c r="AJ138" s="23" t="s">
        <v>431</v>
      </c>
      <c r="AK138" s="23" t="s">
        <v>429</v>
      </c>
      <c r="AL138" s="46" t="s">
        <v>417</v>
      </c>
    </row>
    <row r="139" spans="1:38" s="2" customFormat="1" ht="26.25" customHeight="1" thickBot="1" x14ac:dyDescent="0.3">
      <c r="A139" s="71" t="s">
        <v>289</v>
      </c>
      <c r="B139" s="67" t="s">
        <v>320</v>
      </c>
      <c r="C139" s="68" t="s">
        <v>378</v>
      </c>
      <c r="D139" s="69"/>
      <c r="E139" s="152" t="s">
        <v>430</v>
      </c>
      <c r="F139" s="152" t="s">
        <v>430</v>
      </c>
      <c r="G139" s="152" t="s">
        <v>430</v>
      </c>
      <c r="H139" s="152" t="s">
        <v>430</v>
      </c>
      <c r="I139" s="152" t="s">
        <v>430</v>
      </c>
      <c r="J139" s="152" t="s">
        <v>430</v>
      </c>
      <c r="K139" s="152" t="s">
        <v>430</v>
      </c>
      <c r="L139" s="152" t="s">
        <v>429</v>
      </c>
      <c r="M139" s="152" t="s">
        <v>430</v>
      </c>
      <c r="N139" s="140"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57"/>
      <c r="AF139" s="23" t="s">
        <v>431</v>
      </c>
      <c r="AG139" s="23" t="s">
        <v>431</v>
      </c>
      <c r="AH139" s="23" t="s">
        <v>431</v>
      </c>
      <c r="AI139" s="23" t="s">
        <v>431</v>
      </c>
      <c r="AJ139" s="23" t="s">
        <v>431</v>
      </c>
      <c r="AK139" s="23" t="s">
        <v>429</v>
      </c>
      <c r="AL139" s="46" t="s">
        <v>413</v>
      </c>
    </row>
    <row r="140" spans="1:38" s="2" customFormat="1" ht="26.25" customHeight="1" thickBot="1" x14ac:dyDescent="0.3">
      <c r="A140" s="67" t="s">
        <v>322</v>
      </c>
      <c r="B140" s="67" t="s">
        <v>323</v>
      </c>
      <c r="C140" s="68" t="s">
        <v>379</v>
      </c>
      <c r="D140" s="69"/>
      <c r="E140" s="152">
        <v>23.690000000000623</v>
      </c>
      <c r="F140" s="152">
        <v>48.286000000000058</v>
      </c>
      <c r="G140" s="152">
        <v>24.210999999999785</v>
      </c>
      <c r="H140" s="152">
        <v>1.8630000000000067</v>
      </c>
      <c r="I140" s="152">
        <v>16.908399999999997</v>
      </c>
      <c r="J140" s="152">
        <v>25.362599999999997</v>
      </c>
      <c r="K140" s="152">
        <v>42.270999999999994</v>
      </c>
      <c r="L140" s="152" t="s">
        <v>429</v>
      </c>
      <c r="M140" s="152">
        <v>70.194000000000003</v>
      </c>
      <c r="N140" s="140"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57"/>
      <c r="AF140" s="23" t="s">
        <v>431</v>
      </c>
      <c r="AG140" s="23" t="s">
        <v>431</v>
      </c>
      <c r="AH140" s="23" t="s">
        <v>431</v>
      </c>
      <c r="AI140" s="23" t="s">
        <v>431</v>
      </c>
      <c r="AJ140" s="23" t="s">
        <v>431</v>
      </c>
      <c r="AK140" s="23" t="s">
        <v>429</v>
      </c>
      <c r="AL140" s="46" t="s">
        <v>413</v>
      </c>
    </row>
    <row r="141" spans="1:38" s="8" customFormat="1" ht="37.5" customHeight="1" thickBot="1" x14ac:dyDescent="0.35">
      <c r="A141" s="86"/>
      <c r="B141" s="87" t="s">
        <v>324</v>
      </c>
      <c r="C141" s="88" t="s">
        <v>389</v>
      </c>
      <c r="D141" s="86" t="s">
        <v>143</v>
      </c>
      <c r="E141" s="161">
        <f>SUM(E14:E140)</f>
        <v>2224.0119031527661</v>
      </c>
      <c r="F141" s="161">
        <f t="shared" ref="F141:M141" si="0">SUM(F14:F140)</f>
        <v>2603.0636434579519</v>
      </c>
      <c r="G141" s="161">
        <f t="shared" si="0"/>
        <v>1168.3727664042356</v>
      </c>
      <c r="H141" s="161">
        <f t="shared" si="0"/>
        <v>792.92317812996475</v>
      </c>
      <c r="I141" s="161">
        <f t="shared" si="0"/>
        <v>321.56033692763197</v>
      </c>
      <c r="J141" s="161">
        <f t="shared" si="0"/>
        <v>724.566035030683</v>
      </c>
      <c r="K141" s="161">
        <f t="shared" si="0"/>
        <v>1068.4933869276638</v>
      </c>
      <c r="L141" s="161" t="s">
        <v>429</v>
      </c>
      <c r="M141" s="161">
        <f t="shared" si="0"/>
        <v>9763.4228314401571</v>
      </c>
      <c r="N141" s="161"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58"/>
      <c r="AF141" s="18"/>
      <c r="AG141" s="18"/>
      <c r="AH141" s="18"/>
      <c r="AI141" s="18"/>
      <c r="AJ141" s="18"/>
      <c r="AK141" s="18"/>
      <c r="AL141" s="47"/>
    </row>
    <row r="142" spans="1:38" s="17" customFormat="1" ht="15" customHeight="1" thickBot="1" x14ac:dyDescent="0.4">
      <c r="A142" s="89"/>
      <c r="B142" s="48"/>
      <c r="C142" s="90"/>
      <c r="D142" s="91"/>
      <c r="E142" s="115"/>
      <c r="F142" s="115"/>
      <c r="G142" s="115"/>
      <c r="H142" s="115"/>
      <c r="I142" s="115"/>
      <c r="J142"/>
      <c r="K142"/>
      <c r="L142"/>
      <c r="M142"/>
      <c r="N142"/>
      <c r="O142" s="9"/>
      <c r="P142" s="9"/>
      <c r="Q142" s="9"/>
      <c r="R142" s="9"/>
      <c r="S142" s="9"/>
      <c r="T142" s="9"/>
      <c r="U142" s="9"/>
      <c r="V142" s="9"/>
      <c r="W142" s="9"/>
      <c r="X142" s="9"/>
      <c r="Y142" s="9"/>
      <c r="Z142" s="9"/>
      <c r="AA142" s="9"/>
      <c r="AB142" s="9"/>
      <c r="AC142" s="9"/>
      <c r="AD142" s="9"/>
      <c r="AE142" s="59"/>
      <c r="AF142" s="145"/>
      <c r="AG142" s="145"/>
      <c r="AH142" s="145"/>
      <c r="AI142" s="145"/>
      <c r="AJ142" s="145"/>
      <c r="AK142" s="145"/>
      <c r="AL142" s="48"/>
    </row>
    <row r="143" spans="1:38" s="1" customFormat="1" ht="26.25" customHeight="1" thickBot="1" x14ac:dyDescent="0.3">
      <c r="A143" s="93"/>
      <c r="B143" s="49" t="s">
        <v>348</v>
      </c>
      <c r="C143" s="94" t="s">
        <v>355</v>
      </c>
      <c r="D143" s="95" t="s">
        <v>282</v>
      </c>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60"/>
      <c r="AF143" s="10"/>
      <c r="AG143" s="10"/>
      <c r="AH143" s="10"/>
      <c r="AI143" s="10"/>
      <c r="AJ143" s="10"/>
      <c r="AK143" s="10"/>
      <c r="AL143" s="49" t="s">
        <v>50</v>
      </c>
    </row>
    <row r="144" spans="1:38" s="1" customFormat="1" ht="26.25" customHeight="1" thickBot="1" x14ac:dyDescent="0.3">
      <c r="A144" s="93"/>
      <c r="B144" s="49" t="s">
        <v>349</v>
      </c>
      <c r="C144" s="94" t="s">
        <v>356</v>
      </c>
      <c r="D144" s="95" t="s">
        <v>282</v>
      </c>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60"/>
      <c r="AF144" s="10"/>
      <c r="AG144" s="10"/>
      <c r="AH144" s="10"/>
      <c r="AI144" s="10"/>
      <c r="AJ144" s="10"/>
      <c r="AK144" s="10"/>
      <c r="AL144" s="49" t="s">
        <v>50</v>
      </c>
    </row>
    <row r="145" spans="1:38" s="1" customFormat="1" ht="26.25" customHeight="1" thickBot="1" x14ac:dyDescent="0.3">
      <c r="A145" s="93"/>
      <c r="B145" s="49" t="s">
        <v>350</v>
      </c>
      <c r="C145" s="94" t="s">
        <v>357</v>
      </c>
      <c r="D145" s="95" t="s">
        <v>282</v>
      </c>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60"/>
      <c r="AF145" s="10"/>
      <c r="AG145" s="10"/>
      <c r="AH145" s="10"/>
      <c r="AI145" s="10"/>
      <c r="AJ145" s="10"/>
      <c r="AK145" s="10"/>
      <c r="AL145" s="49" t="s">
        <v>50</v>
      </c>
    </row>
    <row r="146" spans="1:38" s="1" customFormat="1" ht="26.25" customHeight="1" thickBot="1" x14ac:dyDescent="0.3">
      <c r="A146" s="93"/>
      <c r="B146" s="49" t="s">
        <v>351</v>
      </c>
      <c r="C146" s="94" t="s">
        <v>358</v>
      </c>
      <c r="D146" s="95" t="s">
        <v>282</v>
      </c>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60"/>
      <c r="AF146" s="10"/>
      <c r="AG146" s="10"/>
      <c r="AH146" s="10"/>
      <c r="AI146" s="10"/>
      <c r="AJ146" s="10"/>
      <c r="AK146" s="10"/>
      <c r="AL146" s="49" t="s">
        <v>50</v>
      </c>
    </row>
    <row r="147" spans="1:38" s="1" customFormat="1" ht="26.25" customHeight="1" thickBot="1" x14ac:dyDescent="0.3">
      <c r="A147" s="93"/>
      <c r="B147" s="49" t="s">
        <v>352</v>
      </c>
      <c r="C147" s="94" t="s">
        <v>359</v>
      </c>
      <c r="D147" s="95" t="s">
        <v>282</v>
      </c>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60"/>
      <c r="AF147" s="10"/>
      <c r="AG147" s="10"/>
      <c r="AH147" s="10"/>
      <c r="AI147" s="10"/>
      <c r="AJ147" s="10"/>
      <c r="AK147" s="10"/>
      <c r="AL147" s="49" t="s">
        <v>50</v>
      </c>
    </row>
    <row r="148" spans="1:38" s="1" customFormat="1" ht="26.25" customHeight="1" thickBot="1" x14ac:dyDescent="0.3">
      <c r="A148" s="93"/>
      <c r="B148" s="49" t="s">
        <v>353</v>
      </c>
      <c r="C148" s="94" t="s">
        <v>360</v>
      </c>
      <c r="D148" s="95" t="s">
        <v>282</v>
      </c>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60"/>
      <c r="AF148" s="10"/>
      <c r="AG148" s="10"/>
      <c r="AH148" s="10"/>
      <c r="AI148" s="10"/>
      <c r="AJ148" s="10"/>
      <c r="AK148" s="10"/>
      <c r="AL148" s="49" t="s">
        <v>414</v>
      </c>
    </row>
    <row r="149" spans="1:38" s="1" customFormat="1" ht="26.25" customHeight="1" thickBot="1" x14ac:dyDescent="0.3">
      <c r="A149" s="93"/>
      <c r="B149" s="49" t="s">
        <v>354</v>
      </c>
      <c r="C149" s="94" t="s">
        <v>361</v>
      </c>
      <c r="D149" s="95" t="s">
        <v>282</v>
      </c>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60"/>
      <c r="AF149" s="10"/>
      <c r="AG149" s="10"/>
      <c r="AH149" s="10"/>
      <c r="AI149" s="10"/>
      <c r="AJ149" s="10"/>
      <c r="AK149" s="10"/>
      <c r="AL149" s="49" t="s">
        <v>414</v>
      </c>
    </row>
    <row r="150" spans="1:38" s="2" customFormat="1" ht="15" customHeight="1" thickBot="1" x14ac:dyDescent="0.4">
      <c r="A150" s="101"/>
      <c r="B150" s="102"/>
      <c r="C150" s="102"/>
      <c r="D150" s="91"/>
      <c r="E150" s="149"/>
      <c r="F150" s="149"/>
      <c r="G150" s="149"/>
      <c r="H150" s="149"/>
      <c r="I150" s="149"/>
      <c r="J150" s="149"/>
      <c r="K150" s="149"/>
      <c r="L150" s="149"/>
      <c r="M150" s="149"/>
      <c r="N150" s="92"/>
      <c r="O150" s="91"/>
      <c r="P150" s="91"/>
      <c r="Q150" s="91"/>
      <c r="R150" s="91"/>
      <c r="S150" s="91"/>
      <c r="T150" s="91"/>
      <c r="U150" s="91"/>
      <c r="V150" s="91"/>
      <c r="W150" s="91"/>
      <c r="X150" s="91"/>
      <c r="Y150" s="91"/>
      <c r="Z150" s="91"/>
      <c r="AA150" s="91"/>
      <c r="AB150" s="91"/>
      <c r="AC150" s="91"/>
      <c r="AD150" s="91"/>
      <c r="AE150" s="63"/>
      <c r="AF150" s="91"/>
      <c r="AG150" s="91"/>
      <c r="AH150" s="91"/>
      <c r="AI150" s="91"/>
      <c r="AJ150" s="91"/>
      <c r="AK150" s="91"/>
      <c r="AL150" s="52"/>
    </row>
    <row r="151" spans="1:38" s="2" customFormat="1" ht="26.25" customHeight="1" thickBot="1" x14ac:dyDescent="0.3">
      <c r="A151" s="96"/>
      <c r="B151" s="50" t="s">
        <v>326</v>
      </c>
      <c r="C151" s="97" t="s">
        <v>370</v>
      </c>
      <c r="D151" s="96"/>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61"/>
      <c r="AF151" s="11"/>
      <c r="AG151" s="11"/>
      <c r="AH151" s="11"/>
      <c r="AI151" s="11"/>
      <c r="AJ151" s="11"/>
      <c r="AK151" s="11"/>
      <c r="AL151" s="50"/>
    </row>
    <row r="152" spans="1:38" s="2" customFormat="1" ht="37.5" customHeight="1" thickBot="1" x14ac:dyDescent="0.3">
      <c r="A152" s="98"/>
      <c r="B152" s="99" t="s">
        <v>368</v>
      </c>
      <c r="C152" s="100" t="s">
        <v>365</v>
      </c>
      <c r="D152" s="98" t="s">
        <v>298</v>
      </c>
      <c r="E152" s="12">
        <f>SUM(E$141, E$151, IF(AND(ISNUMBER(SEARCH($B$4,"AT|BE|CH|GB|IE|LT|LU|NL")),SUM(E$143:E$149)&gt;0),SUM(E$143:E$149)-SUM(E$27:E$33),0))</f>
        <v>2224.0119031527661</v>
      </c>
      <c r="F152" s="12">
        <f t="shared" ref="F152:AD152" si="1">SUM(F$141, F$151, IF(AND(ISNUMBER(SEARCH($B$4,"AT|BE|CH|GB|IE|LT|LU|NL")),SUM(F$143:F$149)&gt;0),SUM(F$143:F$149)-SUM(F$27:F$33),0))</f>
        <v>2603.0636434579519</v>
      </c>
      <c r="G152" s="12">
        <f t="shared" si="1"/>
        <v>1168.3727664042356</v>
      </c>
      <c r="H152" s="12">
        <f t="shared" si="1"/>
        <v>792.92317812996475</v>
      </c>
      <c r="I152" s="12">
        <f t="shared" si="1"/>
        <v>321.56033692763197</v>
      </c>
      <c r="J152" s="12">
        <f t="shared" si="1"/>
        <v>724.566035030683</v>
      </c>
      <c r="K152" s="12">
        <f t="shared" si="1"/>
        <v>1068.4933869276638</v>
      </c>
      <c r="L152" s="12">
        <f t="shared" si="1"/>
        <v>0</v>
      </c>
      <c r="M152" s="12">
        <f t="shared" si="1"/>
        <v>9763.4228314401571</v>
      </c>
      <c r="N152" s="12">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60"/>
      <c r="AF152" s="12"/>
      <c r="AG152" s="12"/>
      <c r="AH152" s="12"/>
      <c r="AI152" s="12"/>
      <c r="AJ152" s="12"/>
      <c r="AK152" s="12"/>
      <c r="AL152" s="51"/>
    </row>
    <row r="153" spans="1:38" s="2" customFormat="1" ht="26.25" customHeight="1" thickBot="1" x14ac:dyDescent="0.3">
      <c r="A153" s="96"/>
      <c r="B153" s="50" t="s">
        <v>327</v>
      </c>
      <c r="C153" s="97" t="s">
        <v>371</v>
      </c>
      <c r="D153" s="96" t="s">
        <v>321</v>
      </c>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61"/>
      <c r="AF153" s="11"/>
      <c r="AG153" s="11"/>
      <c r="AH153" s="11"/>
      <c r="AI153" s="11"/>
      <c r="AJ153" s="11"/>
      <c r="AK153" s="11"/>
      <c r="AL153" s="50"/>
    </row>
    <row r="154" spans="1:38" s="2" customFormat="1" ht="37.5" customHeight="1" thickBot="1" x14ac:dyDescent="0.3">
      <c r="A154" s="98"/>
      <c r="B154" s="99" t="s">
        <v>369</v>
      </c>
      <c r="C154" s="100" t="s">
        <v>366</v>
      </c>
      <c r="D154" s="98" t="s">
        <v>325</v>
      </c>
      <c r="E154" s="12">
        <f>SUM(E$141, E$153, -1 * IF(OR($B$6=2005,$B$6&gt;=2020),SUM(E$99:E$122),0), IF(AND(ISNUMBER(SEARCH($B$4,"AT|BE|CH|GB|IE|LT|LU|NL")),SUM(E$143:E$149)&gt;0),SUM(E$143:E$149)-SUM(E$27:E$33),0))</f>
        <v>2224.0119031527661</v>
      </c>
      <c r="F154" s="12">
        <f>SUM(F$141, F$153, -1 * IF(OR($B$6=2005,$B$6&gt;=2020),SUM(F$99:F$122),0), IF(AND(ISNUMBER(SEARCH($B$4,"AT|BE|CH|GB|IE|LT|LU|NL")),SUM(F$143:F$149)&gt;0),SUM(F$143:F$149)-SUM(F$27:F$33),0))</f>
        <v>2603.0636434579519</v>
      </c>
      <c r="G154" s="12">
        <f>SUM(G$141, G$153, IF(AND(ISNUMBER(SEARCH($B$4,"AT|BE|CH|GB|IE|LT|LU|NL")),SUM(G$143:G$149)&gt;0),SUM(G$143:G$149)-SUM(G$27:G$33),0))</f>
        <v>1168.3727664042356</v>
      </c>
      <c r="H154" s="12">
        <f>SUM(H$141, H$153, IF(AND(ISNUMBER(SEARCH($B$4,"AT|BE|CH|GB|IE|LT|LU|NL")),SUM(H$143:H$149)&gt;0),SUM(H$143:H$149)-SUM(H$27:H$33),0))</f>
        <v>792.92317812996475</v>
      </c>
      <c r="I154" s="12">
        <f t="shared" ref="I154:AD154" si="2">SUM(I$141, I$153, IF(AND(ISNUMBER(SEARCH($B$4,"AT|BE|CH|GB|IE|LT|LU|NL")),SUM(I$143:I$149)&gt;0),SUM(I$143:I$149)-SUM(I$27:I$33),0))</f>
        <v>321.56033692763197</v>
      </c>
      <c r="J154" s="12">
        <f t="shared" si="2"/>
        <v>724.566035030683</v>
      </c>
      <c r="K154" s="12">
        <f t="shared" si="2"/>
        <v>1068.4933869276638</v>
      </c>
      <c r="L154" s="12">
        <f t="shared" si="2"/>
        <v>0</v>
      </c>
      <c r="M154" s="12">
        <f t="shared" si="2"/>
        <v>9763.4228314401571</v>
      </c>
      <c r="N154" s="12">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62"/>
      <c r="AF154" s="12"/>
      <c r="AG154" s="12"/>
      <c r="AH154" s="12"/>
      <c r="AI154" s="12"/>
      <c r="AJ154" s="12"/>
      <c r="AK154" s="12"/>
      <c r="AL154" s="51"/>
    </row>
    <row r="155" spans="1:38" s="2" customFormat="1" ht="15" customHeight="1" thickBot="1" x14ac:dyDescent="0.4">
      <c r="A155" s="101"/>
      <c r="B155" s="102"/>
      <c r="C155" s="102"/>
      <c r="D155" s="91"/>
      <c r="E155" s="116"/>
      <c r="F155" s="116"/>
      <c r="G155" s="116"/>
      <c r="H155" s="116"/>
      <c r="I155" s="116"/>
      <c r="J155" s="92"/>
      <c r="K155" s="92"/>
      <c r="L155" s="92"/>
      <c r="M155" s="92"/>
      <c r="N155" s="92"/>
      <c r="O155" s="91"/>
      <c r="P155" s="91"/>
      <c r="Q155" s="91"/>
      <c r="R155" s="91"/>
      <c r="S155" s="91"/>
      <c r="T155" s="91"/>
      <c r="U155" s="91"/>
      <c r="V155" s="91"/>
      <c r="W155" s="91"/>
      <c r="X155" s="91"/>
      <c r="Y155" s="91"/>
      <c r="Z155" s="91"/>
      <c r="AA155" s="91"/>
      <c r="AB155" s="91"/>
      <c r="AC155" s="91"/>
      <c r="AD155" s="91"/>
      <c r="AE155" s="63"/>
      <c r="AF155" s="91"/>
      <c r="AG155" s="91"/>
      <c r="AH155" s="91"/>
      <c r="AI155" s="91"/>
      <c r="AJ155" s="91"/>
      <c r="AK155" s="91"/>
      <c r="AL155" s="52"/>
    </row>
    <row r="156" spans="1:38" s="1" customFormat="1" ht="26.25" customHeight="1" thickBot="1" x14ac:dyDescent="0.3">
      <c r="A156" s="103" t="s">
        <v>364</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64"/>
      <c r="AF156" s="104"/>
      <c r="AG156" s="104"/>
      <c r="AH156" s="104"/>
      <c r="AI156" s="104"/>
      <c r="AJ156" s="104"/>
      <c r="AK156" s="104"/>
      <c r="AL156" s="53"/>
    </row>
    <row r="157" spans="1:38" s="1" customFormat="1" ht="26.25" customHeight="1" thickBot="1" x14ac:dyDescent="0.3">
      <c r="A157" s="54" t="s">
        <v>328</v>
      </c>
      <c r="B157" s="54" t="s">
        <v>329</v>
      </c>
      <c r="C157" s="105" t="s">
        <v>330</v>
      </c>
      <c r="D157" s="106"/>
      <c r="E157" s="148" t="s">
        <v>429</v>
      </c>
      <c r="F157" s="148" t="s">
        <v>429</v>
      </c>
      <c r="G157" s="148" t="s">
        <v>429</v>
      </c>
      <c r="H157" s="148" t="s">
        <v>429</v>
      </c>
      <c r="I157" s="148" t="s">
        <v>429</v>
      </c>
      <c r="J157" s="148" t="s">
        <v>429</v>
      </c>
      <c r="K157" s="148" t="s">
        <v>429</v>
      </c>
      <c r="L157" s="148" t="s">
        <v>429</v>
      </c>
      <c r="M157" s="148" t="s">
        <v>429</v>
      </c>
      <c r="N157" s="148"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60"/>
      <c r="AF157" s="21" t="s">
        <v>429</v>
      </c>
      <c r="AG157" s="21" t="s">
        <v>429</v>
      </c>
      <c r="AH157" s="21" t="s">
        <v>429</v>
      </c>
      <c r="AI157" s="21" t="s">
        <v>429</v>
      </c>
      <c r="AJ157" s="21" t="s">
        <v>429</v>
      </c>
      <c r="AK157" s="21" t="s">
        <v>431</v>
      </c>
      <c r="AL157" s="54" t="s">
        <v>50</v>
      </c>
    </row>
    <row r="158" spans="1:38" s="1" customFormat="1" ht="26.25" customHeight="1" thickBot="1" x14ac:dyDescent="0.3">
      <c r="A158" s="54" t="s">
        <v>328</v>
      </c>
      <c r="B158" s="54" t="s">
        <v>331</v>
      </c>
      <c r="C158" s="105" t="s">
        <v>332</v>
      </c>
      <c r="D158" s="106"/>
      <c r="E158" s="148" t="s">
        <v>429</v>
      </c>
      <c r="F158" s="148" t="s">
        <v>429</v>
      </c>
      <c r="G158" s="148" t="s">
        <v>429</v>
      </c>
      <c r="H158" s="148" t="s">
        <v>429</v>
      </c>
      <c r="I158" s="148" t="s">
        <v>429</v>
      </c>
      <c r="J158" s="148" t="s">
        <v>429</v>
      </c>
      <c r="K158" s="148" t="s">
        <v>429</v>
      </c>
      <c r="L158" s="148" t="s">
        <v>429</v>
      </c>
      <c r="M158" s="148" t="s">
        <v>429</v>
      </c>
      <c r="N158" s="148"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60"/>
      <c r="AF158" s="21" t="s">
        <v>429</v>
      </c>
      <c r="AG158" s="21" t="s">
        <v>429</v>
      </c>
      <c r="AH158" s="21" t="s">
        <v>429</v>
      </c>
      <c r="AI158" s="21" t="s">
        <v>429</v>
      </c>
      <c r="AJ158" s="21" t="s">
        <v>429</v>
      </c>
      <c r="AK158" s="21" t="s">
        <v>431</v>
      </c>
      <c r="AL158" s="54" t="s">
        <v>50</v>
      </c>
    </row>
    <row r="159" spans="1:38" s="1" customFormat="1" ht="26.25" customHeight="1" thickBot="1" x14ac:dyDescent="0.3">
      <c r="A159" s="54" t="s">
        <v>333</v>
      </c>
      <c r="B159" s="54" t="s">
        <v>334</v>
      </c>
      <c r="C159" s="105" t="s">
        <v>412</v>
      </c>
      <c r="D159" s="106"/>
      <c r="E159" s="148" t="s">
        <v>429</v>
      </c>
      <c r="F159" s="148" t="s">
        <v>429</v>
      </c>
      <c r="G159" s="148" t="s">
        <v>429</v>
      </c>
      <c r="H159" s="148" t="s">
        <v>429</v>
      </c>
      <c r="I159" s="148" t="s">
        <v>429</v>
      </c>
      <c r="J159" s="148" t="s">
        <v>429</v>
      </c>
      <c r="K159" s="148" t="s">
        <v>429</v>
      </c>
      <c r="L159" s="148" t="s">
        <v>429</v>
      </c>
      <c r="M159" s="148" t="s">
        <v>429</v>
      </c>
      <c r="N159" s="148"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60"/>
      <c r="AF159" s="21" t="s">
        <v>429</v>
      </c>
      <c r="AG159" s="21" t="s">
        <v>429</v>
      </c>
      <c r="AH159" s="21" t="s">
        <v>429</v>
      </c>
      <c r="AI159" s="21" t="s">
        <v>429</v>
      </c>
      <c r="AJ159" s="21" t="s">
        <v>429</v>
      </c>
      <c r="AK159" s="21" t="s">
        <v>431</v>
      </c>
      <c r="AL159" s="54" t="s">
        <v>50</v>
      </c>
    </row>
    <row r="160" spans="1:38" s="1" customFormat="1" ht="26.25" customHeight="1" thickBot="1" x14ac:dyDescent="0.3">
      <c r="A160" s="54" t="s">
        <v>335</v>
      </c>
      <c r="B160" s="54" t="s">
        <v>336</v>
      </c>
      <c r="C160" s="105" t="s">
        <v>337</v>
      </c>
      <c r="D160" s="106"/>
      <c r="E160" s="148" t="s">
        <v>429</v>
      </c>
      <c r="F160" s="148" t="s">
        <v>429</v>
      </c>
      <c r="G160" s="148" t="s">
        <v>429</v>
      </c>
      <c r="H160" s="148" t="s">
        <v>429</v>
      </c>
      <c r="I160" s="148" t="s">
        <v>429</v>
      </c>
      <c r="J160" s="148" t="s">
        <v>429</v>
      </c>
      <c r="K160" s="148" t="s">
        <v>429</v>
      </c>
      <c r="L160" s="148" t="s">
        <v>429</v>
      </c>
      <c r="M160" s="148" t="s">
        <v>429</v>
      </c>
      <c r="N160" s="148"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60"/>
      <c r="AF160" s="21" t="s">
        <v>429</v>
      </c>
      <c r="AG160" s="21" t="s">
        <v>429</v>
      </c>
      <c r="AH160" s="21" t="s">
        <v>429</v>
      </c>
      <c r="AI160" s="21" t="s">
        <v>429</v>
      </c>
      <c r="AJ160" s="21" t="s">
        <v>429</v>
      </c>
      <c r="AK160" s="21" t="s">
        <v>431</v>
      </c>
      <c r="AL160" s="54" t="s">
        <v>50</v>
      </c>
    </row>
    <row r="161" spans="1:38" s="2" customFormat="1" ht="26.25" customHeight="1" thickBot="1" x14ac:dyDescent="0.3">
      <c r="A161" s="55" t="s">
        <v>335</v>
      </c>
      <c r="B161" s="55" t="s">
        <v>338</v>
      </c>
      <c r="C161" s="107" t="s">
        <v>339</v>
      </c>
      <c r="D161" s="108"/>
      <c r="E161" s="148" t="s">
        <v>429</v>
      </c>
      <c r="F161" s="148" t="s">
        <v>429</v>
      </c>
      <c r="G161" s="148" t="s">
        <v>429</v>
      </c>
      <c r="H161" s="148" t="s">
        <v>429</v>
      </c>
      <c r="I161" s="148" t="s">
        <v>429</v>
      </c>
      <c r="J161" s="148" t="s">
        <v>429</v>
      </c>
      <c r="K161" s="148" t="s">
        <v>429</v>
      </c>
      <c r="L161" s="148" t="s">
        <v>429</v>
      </c>
      <c r="M161" s="148" t="s">
        <v>429</v>
      </c>
      <c r="N161" s="148"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61"/>
      <c r="AF161" s="21" t="s">
        <v>429</v>
      </c>
      <c r="AG161" s="21" t="s">
        <v>429</v>
      </c>
      <c r="AH161" s="21" t="s">
        <v>429</v>
      </c>
      <c r="AI161" s="21" t="s">
        <v>429</v>
      </c>
      <c r="AJ161" s="21" t="s">
        <v>429</v>
      </c>
      <c r="AK161" s="21" t="s">
        <v>431</v>
      </c>
      <c r="AL161" s="55" t="s">
        <v>413</v>
      </c>
    </row>
    <row r="162" spans="1:38" s="2" customFormat="1" ht="26.25" customHeight="1" thickBot="1" x14ac:dyDescent="0.3">
      <c r="A162" s="56" t="s">
        <v>340</v>
      </c>
      <c r="B162" s="56" t="s">
        <v>341</v>
      </c>
      <c r="C162" s="109" t="s">
        <v>342</v>
      </c>
      <c r="D162" s="110"/>
      <c r="E162" s="22" t="s">
        <v>429</v>
      </c>
      <c r="F162" s="22" t="s">
        <v>429</v>
      </c>
      <c r="G162" s="22" t="s">
        <v>429</v>
      </c>
      <c r="H162" s="22" t="s">
        <v>429</v>
      </c>
      <c r="I162" s="22" t="s">
        <v>429</v>
      </c>
      <c r="J162" s="22" t="s">
        <v>429</v>
      </c>
      <c r="K162" s="22" t="s">
        <v>429</v>
      </c>
      <c r="L162" s="22" t="s">
        <v>429</v>
      </c>
      <c r="M162" s="22" t="s">
        <v>429</v>
      </c>
      <c r="N162" s="22"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61"/>
      <c r="AF162" s="22" t="s">
        <v>429</v>
      </c>
      <c r="AG162" s="22" t="s">
        <v>429</v>
      </c>
      <c r="AH162" s="22" t="s">
        <v>429</v>
      </c>
      <c r="AI162" s="22" t="s">
        <v>429</v>
      </c>
      <c r="AJ162" s="22" t="s">
        <v>429</v>
      </c>
      <c r="AK162" s="22" t="s">
        <v>429</v>
      </c>
      <c r="AL162" s="56" t="s">
        <v>413</v>
      </c>
    </row>
    <row r="163" spans="1:38" s="2" customFormat="1" ht="26.25" customHeight="1" thickBot="1" x14ac:dyDescent="0.3">
      <c r="A163" s="56" t="s">
        <v>340</v>
      </c>
      <c r="B163" s="56" t="s">
        <v>343</v>
      </c>
      <c r="C163" s="109" t="s">
        <v>344</v>
      </c>
      <c r="D163" s="110"/>
      <c r="E163" s="22">
        <v>0.57486130000000002</v>
      </c>
      <c r="F163" s="22">
        <v>1.7245839000000001</v>
      </c>
      <c r="G163" s="22">
        <v>0.11497226000000001</v>
      </c>
      <c r="H163" s="22">
        <v>0.11497226000000001</v>
      </c>
      <c r="I163" s="22">
        <v>0.46210873500000005</v>
      </c>
      <c r="J163" s="22">
        <v>0.56479956500000006</v>
      </c>
      <c r="K163" s="22">
        <v>0.87287205500000009</v>
      </c>
      <c r="L163" s="22" t="s">
        <v>429</v>
      </c>
      <c r="M163" s="22">
        <v>17.245839</v>
      </c>
      <c r="N163" s="22"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61"/>
      <c r="AF163" s="22" t="s">
        <v>431</v>
      </c>
      <c r="AG163" s="22" t="s">
        <v>431</v>
      </c>
      <c r="AH163" s="22" t="s">
        <v>431</v>
      </c>
      <c r="AI163" s="22" t="s">
        <v>431</v>
      </c>
      <c r="AJ163" s="22" t="s">
        <v>431</v>
      </c>
      <c r="AK163" s="22">
        <v>5748.6130000000003</v>
      </c>
      <c r="AL163" s="56" t="s">
        <v>345</v>
      </c>
    </row>
    <row r="164" spans="1:38" s="2" customFormat="1" ht="26.25" customHeight="1" thickBot="1" x14ac:dyDescent="0.3">
      <c r="A164" s="56" t="s">
        <v>340</v>
      </c>
      <c r="B164" s="56" t="s">
        <v>346</v>
      </c>
      <c r="C164" s="109" t="s">
        <v>347</v>
      </c>
      <c r="D164" s="110"/>
      <c r="E164" s="22" t="s">
        <v>429</v>
      </c>
      <c r="F164" s="22" t="s">
        <v>429</v>
      </c>
      <c r="G164" s="22" t="s">
        <v>429</v>
      </c>
      <c r="H164" s="22" t="s">
        <v>429</v>
      </c>
      <c r="I164" s="22" t="s">
        <v>429</v>
      </c>
      <c r="J164" s="22" t="s">
        <v>429</v>
      </c>
      <c r="K164" s="22" t="s">
        <v>429</v>
      </c>
      <c r="L164" s="22" t="s">
        <v>429</v>
      </c>
      <c r="M164" s="22" t="s">
        <v>429</v>
      </c>
      <c r="N164" s="22"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65"/>
      <c r="AF164" s="22" t="s">
        <v>429</v>
      </c>
      <c r="AG164" s="22" t="s">
        <v>429</v>
      </c>
      <c r="AH164" s="22" t="s">
        <v>429</v>
      </c>
      <c r="AI164" s="22" t="s">
        <v>429</v>
      </c>
      <c r="AJ164" s="22" t="s">
        <v>429</v>
      </c>
      <c r="AK164" s="22" t="s">
        <v>429</v>
      </c>
      <c r="AL164" s="56" t="s">
        <v>413</v>
      </c>
    </row>
    <row r="165" spans="1:38" s="3" customFormat="1" ht="15" customHeight="1" x14ac:dyDescent="0.25">
      <c r="A165" s="111"/>
      <c r="B165" s="111"/>
      <c r="C165" s="112"/>
      <c r="D165" s="113"/>
      <c r="E165" s="13"/>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66"/>
      <c r="AF165" s="15"/>
      <c r="AG165" s="15"/>
      <c r="AH165" s="15"/>
      <c r="AI165" s="15"/>
      <c r="AJ165" s="15"/>
      <c r="AK165" s="15"/>
      <c r="AL165" s="20"/>
    </row>
    <row r="166" spans="1:38" s="136" customFormat="1" ht="52.5" customHeight="1" x14ac:dyDescent="0.35">
      <c r="A166" s="298" t="s">
        <v>372</v>
      </c>
      <c r="B166" s="298"/>
      <c r="C166" s="298"/>
      <c r="D166" s="298"/>
      <c r="E166" s="298"/>
      <c r="F166" s="298"/>
      <c r="G166" s="298"/>
      <c r="H166" s="130"/>
      <c r="I166" s="131"/>
      <c r="J166" s="131"/>
      <c r="K166" s="131"/>
      <c r="L166" s="131"/>
      <c r="M166" s="131"/>
      <c r="N166" s="131"/>
      <c r="O166" s="131"/>
      <c r="P166" s="131"/>
      <c r="Q166" s="131"/>
      <c r="R166" s="131"/>
      <c r="S166" s="131"/>
      <c r="T166" s="131"/>
      <c r="U166" s="131"/>
      <c r="V166" s="132"/>
      <c r="W166" s="132"/>
      <c r="X166" s="132"/>
      <c r="Y166" s="132"/>
      <c r="Z166" s="132"/>
      <c r="AA166" s="132"/>
      <c r="AB166" s="132"/>
      <c r="AC166" s="133"/>
      <c r="AD166" s="134"/>
      <c r="AE166" s="135"/>
      <c r="AG166" s="137"/>
      <c r="AH166" s="137"/>
      <c r="AI166" s="137"/>
      <c r="AJ166" s="137"/>
      <c r="AK166" s="137"/>
      <c r="AL166" s="137"/>
    </row>
    <row r="167" spans="1:38" s="138" customFormat="1" ht="63.75" customHeight="1" x14ac:dyDescent="0.35">
      <c r="A167" s="298" t="s">
        <v>376</v>
      </c>
      <c r="B167" s="298"/>
      <c r="C167" s="298"/>
      <c r="D167" s="298"/>
      <c r="E167" s="298"/>
      <c r="F167" s="298"/>
      <c r="G167" s="298"/>
      <c r="H167" s="130"/>
      <c r="I167" s="131"/>
      <c r="J167"/>
      <c r="K167"/>
      <c r="L167"/>
      <c r="M167" s="131"/>
      <c r="N167" s="131"/>
      <c r="O167" s="131"/>
      <c r="P167" s="131"/>
      <c r="Q167" s="131"/>
      <c r="R167" s="131"/>
      <c r="S167" s="131"/>
      <c r="T167" s="131"/>
      <c r="U167" s="131"/>
      <c r="AE167" s="139"/>
    </row>
    <row r="168" spans="1:38" s="138" customFormat="1" ht="26.25" customHeight="1" x14ac:dyDescent="0.35">
      <c r="A168" s="298" t="s">
        <v>373</v>
      </c>
      <c r="B168" s="298"/>
      <c r="C168" s="298"/>
      <c r="D168" s="298"/>
      <c r="E168" s="298"/>
      <c r="F168" s="298"/>
      <c r="G168" s="298"/>
      <c r="H168" s="130"/>
      <c r="I168" s="131"/>
      <c r="J168"/>
      <c r="K168"/>
      <c r="L168"/>
      <c r="M168" s="131"/>
      <c r="N168" s="131"/>
      <c r="O168" s="131"/>
      <c r="P168" s="131"/>
      <c r="Q168" s="131"/>
      <c r="R168" s="131"/>
      <c r="S168" s="131"/>
      <c r="T168" s="131"/>
      <c r="U168" s="131"/>
      <c r="AE168" s="139"/>
    </row>
    <row r="169" spans="1:38" s="136" customFormat="1" ht="26.25" customHeight="1" x14ac:dyDescent="0.35">
      <c r="A169" s="298" t="s">
        <v>374</v>
      </c>
      <c r="B169" s="298"/>
      <c r="C169" s="298"/>
      <c r="D169" s="298"/>
      <c r="E169" s="298"/>
      <c r="F169" s="298"/>
      <c r="G169" s="298"/>
      <c r="H169" s="130"/>
      <c r="I169" s="131"/>
      <c r="J169"/>
      <c r="K169"/>
      <c r="L169"/>
      <c r="M169" s="131"/>
      <c r="N169" s="131"/>
      <c r="O169" s="131"/>
      <c r="P169" s="131"/>
      <c r="Q169" s="131"/>
      <c r="R169" s="131"/>
      <c r="S169" s="131"/>
      <c r="T169" s="131"/>
      <c r="U169" s="131"/>
      <c r="V169" s="132"/>
      <c r="W169" s="132"/>
      <c r="X169" s="132"/>
      <c r="Y169" s="132"/>
      <c r="Z169" s="132"/>
      <c r="AA169" s="132"/>
      <c r="AB169" s="132"/>
      <c r="AC169" s="133"/>
      <c r="AD169" s="134"/>
      <c r="AE169" s="135"/>
      <c r="AG169" s="137"/>
      <c r="AH169" s="137"/>
      <c r="AI169" s="137"/>
      <c r="AJ169" s="137"/>
      <c r="AK169" s="137"/>
      <c r="AL169" s="137"/>
    </row>
    <row r="170" spans="1:38" s="138" customFormat="1" ht="52.5" customHeight="1" x14ac:dyDescent="0.35">
      <c r="A170" s="298" t="s">
        <v>375</v>
      </c>
      <c r="B170" s="298"/>
      <c r="C170" s="298"/>
      <c r="D170" s="298"/>
      <c r="E170" s="298"/>
      <c r="F170" s="298"/>
      <c r="G170" s="298"/>
      <c r="H170" s="130"/>
      <c r="I170" s="131"/>
      <c r="J170"/>
      <c r="K170"/>
      <c r="L170"/>
      <c r="M170" s="131"/>
      <c r="N170" s="131"/>
      <c r="O170" s="131"/>
      <c r="P170" s="131"/>
      <c r="Q170" s="131"/>
      <c r="R170" s="131"/>
      <c r="S170" s="131"/>
      <c r="T170" s="131"/>
      <c r="U170" s="131"/>
      <c r="AE170" s="139"/>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8740157499999996" bottom="0.78740157499999996" header="0.3" footer="0.3"/>
  <pageSetup paperSize="9" scale="1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4"/>
  <dimension ref="A1:AL170"/>
  <sheetViews>
    <sheetView topLeftCell="A165" zoomScale="80" zoomScaleNormal="80" workbookViewId="0">
      <selection activeCell="A171" sqref="A171:XFD171"/>
    </sheetView>
  </sheetViews>
  <sheetFormatPr defaultColWidth="8.90625" defaultRowHeight="12.5" x14ac:dyDescent="0.25"/>
  <cols>
    <col min="1" max="2" width="21.453125" style="5" customWidth="1"/>
    <col min="3" max="3" width="46.453125" style="16" customWidth="1"/>
    <col min="4" max="4" width="7.08984375" style="5" customWidth="1"/>
    <col min="5" max="24" width="8.54296875" style="5" customWidth="1"/>
    <col min="25" max="25" width="8.90625" style="5" customWidth="1"/>
    <col min="26" max="30" width="8.54296875" style="5" customWidth="1"/>
    <col min="31" max="31" width="2.08984375" style="5" customWidth="1"/>
    <col min="32" max="36" width="8.54296875" style="5" customWidth="1"/>
    <col min="37" max="37" width="10.08984375" style="5" customWidth="1"/>
    <col min="38" max="38" width="25.6328125" style="5" customWidth="1"/>
    <col min="39" max="16384" width="8.90625" style="5"/>
  </cols>
  <sheetData>
    <row r="1" spans="1:38" s="2" customFormat="1" ht="22.5" customHeight="1" x14ac:dyDescent="0.25">
      <c r="A1" s="24" t="s">
        <v>363</v>
      </c>
      <c r="B1" s="25"/>
      <c r="C1" s="2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row>
    <row r="2" spans="1:38" s="2" customFormat="1" x14ac:dyDescent="0.25">
      <c r="A2" s="129" t="s">
        <v>362</v>
      </c>
      <c r="B2" s="25"/>
      <c r="C2" s="26"/>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row>
    <row r="3" spans="1:38" s="2" customFormat="1" ht="13" x14ac:dyDescent="0.3">
      <c r="A3" s="27"/>
      <c r="B3" s="25"/>
      <c r="C3" s="26"/>
      <c r="D3" s="27"/>
      <c r="E3" s="27"/>
      <c r="F3" s="28"/>
      <c r="G3" s="27"/>
      <c r="H3" s="27"/>
      <c r="I3" s="27"/>
      <c r="J3" s="27"/>
      <c r="K3" s="27"/>
      <c r="L3" s="27"/>
      <c r="M3" s="27"/>
      <c r="N3" s="27"/>
      <c r="O3" s="27"/>
      <c r="P3" s="29"/>
      <c r="Q3" s="29"/>
      <c r="R3" s="30"/>
      <c r="S3" s="30"/>
      <c r="T3" s="30"/>
      <c r="U3" s="30"/>
      <c r="V3" s="30"/>
      <c r="W3" s="27"/>
      <c r="X3" s="27"/>
      <c r="Y3" s="27"/>
      <c r="Z3" s="27"/>
      <c r="AA3" s="27"/>
      <c r="AB3" s="27"/>
      <c r="AC3" s="27"/>
      <c r="AD3" s="27"/>
      <c r="AE3" s="27"/>
      <c r="AF3" s="27"/>
      <c r="AG3" s="27"/>
      <c r="AH3" s="27"/>
      <c r="AI3" s="27"/>
      <c r="AJ3" s="27"/>
      <c r="AK3" s="27"/>
      <c r="AL3" s="27"/>
    </row>
    <row r="4" spans="1:38" s="2" customFormat="1" ht="13" x14ac:dyDescent="0.3">
      <c r="A4" s="31" t="s">
        <v>0</v>
      </c>
      <c r="B4" s="19" t="s">
        <v>433</v>
      </c>
      <c r="C4" s="32" t="s">
        <v>1</v>
      </c>
      <c r="D4" s="27"/>
      <c r="E4" s="27"/>
      <c r="F4" s="27"/>
      <c r="G4" s="27"/>
      <c r="H4" s="27"/>
      <c r="I4" s="27"/>
      <c r="J4" s="27"/>
      <c r="K4" s="27"/>
      <c r="L4" s="27"/>
      <c r="M4" s="27"/>
      <c r="N4" s="27"/>
      <c r="O4" s="27"/>
      <c r="P4" s="29"/>
      <c r="Q4" s="29"/>
      <c r="R4" s="30"/>
      <c r="S4" s="30"/>
      <c r="T4" s="30"/>
      <c r="U4" s="30"/>
      <c r="V4" s="30"/>
      <c r="W4" s="27"/>
      <c r="X4" s="27"/>
      <c r="Y4" s="27"/>
      <c r="Z4" s="27"/>
      <c r="AA4" s="27"/>
      <c r="AB4" s="27"/>
      <c r="AC4" s="27"/>
      <c r="AD4" s="27"/>
      <c r="AE4" s="27"/>
      <c r="AF4" s="27"/>
      <c r="AG4" s="27"/>
      <c r="AH4" s="27"/>
      <c r="AI4" s="27"/>
      <c r="AJ4" s="27"/>
      <c r="AK4" s="27"/>
      <c r="AL4" s="27"/>
    </row>
    <row r="5" spans="1:38" s="2" customFormat="1" ht="13" x14ac:dyDescent="0.3">
      <c r="A5" s="31" t="s">
        <v>2</v>
      </c>
      <c r="B5" s="147" t="s">
        <v>434</v>
      </c>
      <c r="C5" s="32" t="s">
        <v>3</v>
      </c>
      <c r="D5" s="27"/>
      <c r="E5" s="27"/>
      <c r="F5" s="27"/>
      <c r="G5" s="27"/>
      <c r="H5" s="27"/>
      <c r="I5" s="27"/>
      <c r="J5" s="27"/>
      <c r="K5" s="27"/>
      <c r="L5" s="27"/>
      <c r="M5" s="27"/>
      <c r="N5" s="27"/>
      <c r="O5" s="27"/>
      <c r="P5" s="29"/>
      <c r="Q5" s="29"/>
      <c r="R5" s="30"/>
      <c r="S5" s="30"/>
      <c r="T5" s="30"/>
      <c r="U5" s="30"/>
      <c r="V5" s="30"/>
      <c r="W5" s="27"/>
      <c r="X5" s="27"/>
      <c r="Y5" s="27"/>
      <c r="Z5" s="27"/>
      <c r="AA5" s="27"/>
      <c r="AB5" s="27"/>
      <c r="AC5" s="27"/>
      <c r="AD5" s="27"/>
      <c r="AE5" s="27"/>
      <c r="AF5" s="27"/>
      <c r="AG5" s="27"/>
      <c r="AH5" s="27"/>
      <c r="AI5" s="27"/>
      <c r="AJ5" s="27"/>
      <c r="AK5" s="27"/>
      <c r="AL5" s="27"/>
    </row>
    <row r="6" spans="1:38" s="2" customFormat="1" x14ac:dyDescent="0.25">
      <c r="A6" s="31" t="s">
        <v>4</v>
      </c>
      <c r="B6" s="19">
        <v>2013</v>
      </c>
      <c r="C6" s="32" t="s">
        <v>5</v>
      </c>
      <c r="D6" s="27"/>
      <c r="E6" s="27"/>
      <c r="F6" s="27"/>
      <c r="G6" s="27"/>
      <c r="H6" s="27"/>
      <c r="I6" s="27"/>
      <c r="J6" s="27"/>
      <c r="K6" s="27"/>
      <c r="L6" s="27"/>
      <c r="M6" s="27"/>
      <c r="N6" s="27"/>
      <c r="O6" s="27"/>
      <c r="P6" s="27"/>
      <c r="Q6" s="27"/>
      <c r="R6" s="33"/>
      <c r="S6" s="33"/>
      <c r="T6" s="33"/>
      <c r="U6" s="33"/>
      <c r="V6" s="33"/>
      <c r="W6" s="27"/>
      <c r="X6" s="27"/>
      <c r="Y6" s="27"/>
      <c r="Z6" s="27"/>
      <c r="AA6" s="27"/>
      <c r="AB6" s="27"/>
      <c r="AC6" s="27"/>
      <c r="AD6" s="27"/>
      <c r="AE6" s="27"/>
      <c r="AF6" s="27"/>
      <c r="AG6" s="27"/>
      <c r="AH6" s="27"/>
      <c r="AI6" s="27"/>
      <c r="AJ6" s="27"/>
      <c r="AK6" s="27"/>
      <c r="AL6" s="27"/>
    </row>
    <row r="7" spans="1:38" s="2" customFormat="1" ht="13" x14ac:dyDescent="0.3">
      <c r="A7" s="31" t="s">
        <v>6</v>
      </c>
      <c r="B7" s="19" t="s">
        <v>436</v>
      </c>
      <c r="C7" s="34" t="s">
        <v>8</v>
      </c>
      <c r="D7" s="29"/>
      <c r="E7" s="29"/>
      <c r="F7" s="29"/>
      <c r="G7" s="29"/>
      <c r="H7" s="29"/>
      <c r="I7" s="29"/>
      <c r="J7" s="29"/>
      <c r="K7" s="29"/>
      <c r="L7" s="29"/>
      <c r="M7" s="29"/>
      <c r="N7" s="29"/>
      <c r="O7" s="29"/>
      <c r="P7" s="29"/>
      <c r="Q7" s="29"/>
      <c r="R7" s="30"/>
      <c r="S7" s="30"/>
      <c r="T7" s="30"/>
      <c r="U7" s="30"/>
      <c r="V7" s="30"/>
      <c r="W7" s="27"/>
      <c r="X7" s="27"/>
      <c r="Y7" s="27"/>
      <c r="Z7" s="27"/>
      <c r="AA7" s="27"/>
      <c r="AB7" s="27"/>
      <c r="AC7" s="27"/>
      <c r="AD7" s="29"/>
      <c r="AE7" s="27"/>
      <c r="AF7" s="27"/>
      <c r="AG7" s="29"/>
      <c r="AH7" s="29"/>
      <c r="AI7" s="29"/>
      <c r="AJ7" s="29"/>
      <c r="AK7" s="29"/>
      <c r="AL7" s="29"/>
    </row>
    <row r="8" spans="1:38" s="1" customFormat="1" ht="13" x14ac:dyDescent="0.3">
      <c r="A8" s="125"/>
      <c r="B8" s="126"/>
      <c r="C8" s="127"/>
      <c r="D8" s="128"/>
      <c r="E8" s="128"/>
      <c r="F8" s="128"/>
      <c r="G8" s="128"/>
      <c r="H8" s="128"/>
      <c r="I8" s="128"/>
      <c r="J8" s="128"/>
      <c r="K8" s="128"/>
      <c r="L8" s="128"/>
      <c r="M8" s="128"/>
      <c r="N8" s="128"/>
      <c r="O8" s="128"/>
      <c r="P8" s="128"/>
      <c r="Q8" s="128"/>
      <c r="R8" s="30"/>
      <c r="S8" s="30"/>
      <c r="T8" s="30"/>
      <c r="U8" s="30"/>
      <c r="V8" s="30"/>
      <c r="W8" s="27"/>
      <c r="X8" s="27"/>
      <c r="Y8" s="27"/>
      <c r="Z8" s="27"/>
      <c r="AA8" s="27"/>
      <c r="AB8" s="27"/>
      <c r="AC8" s="27"/>
      <c r="AD8" s="27"/>
      <c r="AE8" s="27"/>
      <c r="AF8" s="33"/>
      <c r="AG8" s="29"/>
      <c r="AH8" s="29"/>
      <c r="AI8" s="29"/>
      <c r="AJ8" s="29"/>
      <c r="AK8" s="29"/>
      <c r="AL8" s="29"/>
    </row>
    <row r="9" spans="1:38" s="1" customFormat="1" ht="13.5" thickBot="1" x14ac:dyDescent="0.35">
      <c r="A9" s="35"/>
      <c r="B9" s="36"/>
      <c r="C9" s="37"/>
      <c r="D9" s="38"/>
      <c r="E9" s="38"/>
      <c r="F9" s="38"/>
      <c r="G9" s="38"/>
      <c r="H9" s="38"/>
      <c r="I9" s="38"/>
      <c r="J9" s="38"/>
      <c r="K9" s="38"/>
      <c r="L9" s="38"/>
      <c r="M9" s="38"/>
      <c r="N9" s="38"/>
      <c r="O9" s="38"/>
      <c r="P9" s="38"/>
      <c r="Q9" s="38"/>
      <c r="R9" s="30"/>
      <c r="S9" s="30"/>
      <c r="T9" s="30"/>
      <c r="U9" s="30"/>
      <c r="V9" s="30"/>
      <c r="W9" s="27"/>
      <c r="X9" s="27"/>
      <c r="Y9" s="27"/>
      <c r="Z9" s="27"/>
      <c r="AA9" s="27"/>
      <c r="AB9" s="27"/>
      <c r="AC9" s="27"/>
      <c r="AD9" s="27"/>
      <c r="AE9" s="27"/>
      <c r="AF9" s="33"/>
      <c r="AG9" s="29"/>
      <c r="AH9" s="29"/>
      <c r="AI9" s="29"/>
      <c r="AJ9" s="29"/>
      <c r="AK9" s="29"/>
      <c r="AL9" s="29"/>
    </row>
    <row r="10" spans="1:38" s="4" customFormat="1" ht="37.5" customHeight="1" thickBot="1" x14ac:dyDescent="0.35">
      <c r="A10" s="299" t="str">
        <f>B4&amp;": "&amp;B5&amp;": "&amp;B6</f>
        <v>RU: 10.02.2020: 2013</v>
      </c>
      <c r="B10" s="301" t="s">
        <v>9</v>
      </c>
      <c r="C10" s="302"/>
      <c r="D10" s="303"/>
      <c r="E10" s="289" t="s">
        <v>10</v>
      </c>
      <c r="F10" s="290"/>
      <c r="G10" s="290"/>
      <c r="H10" s="291"/>
      <c r="I10" s="289" t="s">
        <v>11</v>
      </c>
      <c r="J10" s="290"/>
      <c r="K10" s="290"/>
      <c r="L10" s="291"/>
      <c r="M10" s="307" t="s">
        <v>12</v>
      </c>
      <c r="N10" s="289" t="s">
        <v>13</v>
      </c>
      <c r="O10" s="290"/>
      <c r="P10" s="291"/>
      <c r="Q10" s="289" t="s">
        <v>14</v>
      </c>
      <c r="R10" s="290"/>
      <c r="S10" s="290"/>
      <c r="T10" s="290"/>
      <c r="U10" s="290"/>
      <c r="V10" s="291"/>
      <c r="W10" s="289" t="s">
        <v>367</v>
      </c>
      <c r="X10" s="290"/>
      <c r="Y10" s="290"/>
      <c r="Z10" s="290"/>
      <c r="AA10" s="290"/>
      <c r="AB10" s="290"/>
      <c r="AC10" s="290"/>
      <c r="AD10" s="291"/>
      <c r="AE10" s="39"/>
      <c r="AF10" s="289" t="s">
        <v>384</v>
      </c>
      <c r="AG10" s="290"/>
      <c r="AH10" s="290"/>
      <c r="AI10" s="290"/>
      <c r="AJ10" s="290"/>
      <c r="AK10" s="290"/>
      <c r="AL10" s="291"/>
    </row>
    <row r="11" spans="1:38" s="1" customFormat="1" ht="15" customHeight="1" thickBot="1" x14ac:dyDescent="0.3">
      <c r="A11" s="300"/>
      <c r="B11" s="304"/>
      <c r="C11" s="305"/>
      <c r="D11" s="306"/>
      <c r="E11" s="292"/>
      <c r="F11" s="293"/>
      <c r="G11" s="293"/>
      <c r="H11" s="294"/>
      <c r="I11" s="292"/>
      <c r="J11" s="293"/>
      <c r="K11" s="293"/>
      <c r="L11" s="294"/>
      <c r="M11" s="308"/>
      <c r="N11" s="292"/>
      <c r="O11" s="293"/>
      <c r="P11" s="294"/>
      <c r="Q11" s="292"/>
      <c r="R11" s="293"/>
      <c r="S11" s="293"/>
      <c r="T11" s="293"/>
      <c r="U11" s="293"/>
      <c r="V11" s="294"/>
      <c r="W11" s="122"/>
      <c r="X11" s="295" t="s">
        <v>32</v>
      </c>
      <c r="Y11" s="296"/>
      <c r="Z11" s="296"/>
      <c r="AA11" s="296"/>
      <c r="AB11" s="297"/>
      <c r="AC11" s="123"/>
      <c r="AD11" s="124"/>
      <c r="AE11" s="40"/>
      <c r="AF11" s="292"/>
      <c r="AG11" s="293"/>
      <c r="AH11" s="293"/>
      <c r="AI11" s="293"/>
      <c r="AJ11" s="293"/>
      <c r="AK11" s="293"/>
      <c r="AL11" s="294"/>
    </row>
    <row r="12" spans="1:38" s="1" customFormat="1" ht="52.5" customHeight="1" thickBot="1" x14ac:dyDescent="0.3">
      <c r="A12" s="300"/>
      <c r="B12" s="304"/>
      <c r="C12" s="305"/>
      <c r="D12" s="306"/>
      <c r="E12" s="117" t="s">
        <v>385</v>
      </c>
      <c r="F12" s="117" t="s">
        <v>15</v>
      </c>
      <c r="G12" s="117" t="s">
        <v>16</v>
      </c>
      <c r="H12" s="117" t="s">
        <v>17</v>
      </c>
      <c r="I12" s="117" t="s">
        <v>18</v>
      </c>
      <c r="J12" s="118" t="s">
        <v>19</v>
      </c>
      <c r="K12" s="118" t="s">
        <v>20</v>
      </c>
      <c r="L12" s="119" t="s">
        <v>395</v>
      </c>
      <c r="M12" s="120" t="s">
        <v>21</v>
      </c>
      <c r="N12" s="118" t="s">
        <v>22</v>
      </c>
      <c r="O12" s="118" t="s">
        <v>23</v>
      </c>
      <c r="P12" s="118" t="s">
        <v>24</v>
      </c>
      <c r="Q12" s="118" t="s">
        <v>25</v>
      </c>
      <c r="R12" s="118" t="s">
        <v>26</v>
      </c>
      <c r="S12" s="118" t="s">
        <v>27</v>
      </c>
      <c r="T12" s="118" t="s">
        <v>28</v>
      </c>
      <c r="U12" s="118" t="s">
        <v>29</v>
      </c>
      <c r="V12" s="118" t="s">
        <v>30</v>
      </c>
      <c r="W12" s="120" t="s">
        <v>31</v>
      </c>
      <c r="X12" s="117" t="s">
        <v>396</v>
      </c>
      <c r="Y12" s="117" t="s">
        <v>397</v>
      </c>
      <c r="Z12" s="117" t="s">
        <v>398</v>
      </c>
      <c r="AA12" s="117" t="s">
        <v>399</v>
      </c>
      <c r="AB12" s="117" t="s">
        <v>42</v>
      </c>
      <c r="AC12" s="118" t="s">
        <v>33</v>
      </c>
      <c r="AD12" s="118" t="s">
        <v>34</v>
      </c>
      <c r="AE12" s="41"/>
      <c r="AF12" s="120" t="s">
        <v>35</v>
      </c>
      <c r="AG12" s="120" t="s">
        <v>36</v>
      </c>
      <c r="AH12" s="120" t="s">
        <v>37</v>
      </c>
      <c r="AI12" s="120" t="s">
        <v>38</v>
      </c>
      <c r="AJ12" s="120" t="s">
        <v>39</v>
      </c>
      <c r="AK12" s="120" t="s">
        <v>40</v>
      </c>
      <c r="AL12" s="121" t="s">
        <v>41</v>
      </c>
    </row>
    <row r="13" spans="1:38" ht="37.5" customHeight="1" thickBot="1" x14ac:dyDescent="0.3">
      <c r="A13" s="42" t="s">
        <v>43</v>
      </c>
      <c r="B13" s="42" t="s">
        <v>44</v>
      </c>
      <c r="C13" s="43" t="s">
        <v>428</v>
      </c>
      <c r="D13" s="42" t="s">
        <v>45</v>
      </c>
      <c r="E13" s="42" t="s">
        <v>46</v>
      </c>
      <c r="F13" s="42" t="s">
        <v>46</v>
      </c>
      <c r="G13" s="42" t="s">
        <v>46</v>
      </c>
      <c r="H13" s="42" t="s">
        <v>46</v>
      </c>
      <c r="I13" s="42" t="s">
        <v>46</v>
      </c>
      <c r="J13" s="42" t="s">
        <v>46</v>
      </c>
      <c r="K13" s="42" t="s">
        <v>46</v>
      </c>
      <c r="L13" s="42" t="s">
        <v>46</v>
      </c>
      <c r="M13" s="42" t="s">
        <v>46</v>
      </c>
      <c r="N13" s="42" t="s">
        <v>47</v>
      </c>
      <c r="O13" s="42" t="s">
        <v>47</v>
      </c>
      <c r="P13" s="42" t="s">
        <v>47</v>
      </c>
      <c r="Q13" s="42" t="s">
        <v>47</v>
      </c>
      <c r="R13" s="42" t="s">
        <v>47</v>
      </c>
      <c r="S13" s="42" t="s">
        <v>47</v>
      </c>
      <c r="T13" s="42" t="s">
        <v>47</v>
      </c>
      <c r="U13" s="42" t="s">
        <v>47</v>
      </c>
      <c r="V13" s="42" t="s">
        <v>47</v>
      </c>
      <c r="W13" s="42" t="s">
        <v>48</v>
      </c>
      <c r="X13" s="42" t="s">
        <v>47</v>
      </c>
      <c r="Y13" s="42" t="s">
        <v>47</v>
      </c>
      <c r="Z13" s="42" t="s">
        <v>47</v>
      </c>
      <c r="AA13" s="42" t="s">
        <v>47</v>
      </c>
      <c r="AB13" s="42" t="s">
        <v>47</v>
      </c>
      <c r="AC13" s="42" t="s">
        <v>49</v>
      </c>
      <c r="AD13" s="42" t="s">
        <v>49</v>
      </c>
      <c r="AE13" s="44"/>
      <c r="AF13" s="42" t="s">
        <v>50</v>
      </c>
      <c r="AG13" s="42" t="s">
        <v>50</v>
      </c>
      <c r="AH13" s="42" t="s">
        <v>50</v>
      </c>
      <c r="AI13" s="42" t="s">
        <v>50</v>
      </c>
      <c r="AJ13" s="42" t="s">
        <v>50</v>
      </c>
      <c r="AK13" s="42"/>
      <c r="AL13" s="45"/>
    </row>
    <row r="14" spans="1:38" s="1" customFormat="1" ht="26.25" customHeight="1" thickBot="1" x14ac:dyDescent="0.3">
      <c r="A14" s="67" t="s">
        <v>51</v>
      </c>
      <c r="B14" s="67" t="s">
        <v>52</v>
      </c>
      <c r="C14" s="68" t="s">
        <v>53</v>
      </c>
      <c r="D14" s="69"/>
      <c r="E14" s="152">
        <v>440.74400000000003</v>
      </c>
      <c r="F14" s="152">
        <v>5.6559999999999997</v>
      </c>
      <c r="G14" s="152">
        <v>296.55</v>
      </c>
      <c r="H14" s="152">
        <v>0.27400000000000002</v>
      </c>
      <c r="I14" s="152">
        <v>87.305600000000013</v>
      </c>
      <c r="J14" s="152">
        <v>130.95840000000001</v>
      </c>
      <c r="K14" s="152">
        <v>218.26400000000001</v>
      </c>
      <c r="L14" s="152" t="s">
        <v>429</v>
      </c>
      <c r="M14" s="152">
        <v>228.79499999999999</v>
      </c>
      <c r="N14" s="140"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57"/>
      <c r="AF14" s="23" t="s">
        <v>429</v>
      </c>
      <c r="AG14" s="23" t="s">
        <v>429</v>
      </c>
      <c r="AH14" s="23" t="s">
        <v>429</v>
      </c>
      <c r="AI14" s="23" t="s">
        <v>429</v>
      </c>
      <c r="AJ14" s="23" t="s">
        <v>429</v>
      </c>
      <c r="AK14" s="23"/>
      <c r="AL14" s="46" t="s">
        <v>50</v>
      </c>
    </row>
    <row r="15" spans="1:38" s="1" customFormat="1" ht="26.25" customHeight="1" thickBot="1" x14ac:dyDescent="0.3">
      <c r="A15" s="67" t="s">
        <v>54</v>
      </c>
      <c r="B15" s="67" t="s">
        <v>55</v>
      </c>
      <c r="C15" s="68" t="s">
        <v>56</v>
      </c>
      <c r="D15" s="69"/>
      <c r="E15" s="152" t="s">
        <v>430</v>
      </c>
      <c r="F15" s="152" t="s">
        <v>430</v>
      </c>
      <c r="G15" s="152" t="s">
        <v>430</v>
      </c>
      <c r="H15" s="152" t="s">
        <v>430</v>
      </c>
      <c r="I15" s="152" t="s">
        <v>430</v>
      </c>
      <c r="J15" s="152" t="s">
        <v>430</v>
      </c>
      <c r="K15" s="152" t="s">
        <v>430</v>
      </c>
      <c r="L15" s="152" t="s">
        <v>429</v>
      </c>
      <c r="M15" s="152" t="s">
        <v>430</v>
      </c>
      <c r="N15" s="140"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57"/>
      <c r="AF15" s="23" t="s">
        <v>429</v>
      </c>
      <c r="AG15" s="23" t="s">
        <v>429</v>
      </c>
      <c r="AH15" s="23" t="s">
        <v>429</v>
      </c>
      <c r="AI15" s="23" t="s">
        <v>429</v>
      </c>
      <c r="AJ15" s="23" t="s">
        <v>429</v>
      </c>
      <c r="AK15" s="23"/>
      <c r="AL15" s="46" t="s">
        <v>50</v>
      </c>
    </row>
    <row r="16" spans="1:38" s="1" customFormat="1" ht="26.25" customHeight="1" thickBot="1" x14ac:dyDescent="0.3">
      <c r="A16" s="67" t="s">
        <v>54</v>
      </c>
      <c r="B16" s="67" t="s">
        <v>57</v>
      </c>
      <c r="C16" s="68" t="s">
        <v>58</v>
      </c>
      <c r="D16" s="69"/>
      <c r="E16" s="152">
        <v>32.264000000000003</v>
      </c>
      <c r="F16" s="280">
        <v>216.46899999999999</v>
      </c>
      <c r="G16" s="152">
        <v>158.20400000000001</v>
      </c>
      <c r="H16" s="152">
        <v>2.4769999999999999</v>
      </c>
      <c r="I16" s="152">
        <v>2.2524000000000002</v>
      </c>
      <c r="J16" s="152">
        <v>3.3786</v>
      </c>
      <c r="K16" s="152">
        <v>5.6310000000000002</v>
      </c>
      <c r="L16" s="152" t="s">
        <v>429</v>
      </c>
      <c r="M16" s="152">
        <v>104.163</v>
      </c>
      <c r="N16" s="140"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57"/>
      <c r="AF16" s="23" t="s">
        <v>429</v>
      </c>
      <c r="AG16" s="23" t="s">
        <v>429</v>
      </c>
      <c r="AH16" s="23" t="s">
        <v>429</v>
      </c>
      <c r="AI16" s="23" t="s">
        <v>429</v>
      </c>
      <c r="AJ16" s="23" t="s">
        <v>429</v>
      </c>
      <c r="AK16" s="23"/>
      <c r="AL16" s="46" t="s">
        <v>50</v>
      </c>
    </row>
    <row r="17" spans="1:38" s="2" customFormat="1" ht="26.25" customHeight="1" thickBot="1" x14ac:dyDescent="0.3">
      <c r="A17" s="67" t="s">
        <v>54</v>
      </c>
      <c r="B17" s="67" t="s">
        <v>59</v>
      </c>
      <c r="C17" s="68" t="s">
        <v>60</v>
      </c>
      <c r="D17" s="69"/>
      <c r="E17" s="152">
        <v>56.225000000000001</v>
      </c>
      <c r="F17" s="152">
        <v>8.9570000000000007</v>
      </c>
      <c r="G17" s="152">
        <v>218.16800000000001</v>
      </c>
      <c r="H17" s="152">
        <v>0.44700000000000001</v>
      </c>
      <c r="I17" s="152">
        <v>35.300800000000002</v>
      </c>
      <c r="J17" s="152">
        <v>52.951199999999993</v>
      </c>
      <c r="K17" s="152">
        <v>88.251999999999995</v>
      </c>
      <c r="L17" s="152" t="s">
        <v>429</v>
      </c>
      <c r="M17" s="152">
        <v>661.226</v>
      </c>
      <c r="N17" s="140"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57"/>
      <c r="AF17" s="23" t="s">
        <v>429</v>
      </c>
      <c r="AG17" s="23" t="s">
        <v>429</v>
      </c>
      <c r="AH17" s="23" t="s">
        <v>429</v>
      </c>
      <c r="AI17" s="23" t="s">
        <v>429</v>
      </c>
      <c r="AJ17" s="23" t="s">
        <v>429</v>
      </c>
      <c r="AK17" s="23"/>
      <c r="AL17" s="46" t="s">
        <v>50</v>
      </c>
    </row>
    <row r="18" spans="1:38" s="2" customFormat="1" ht="26.25" customHeight="1" thickBot="1" x14ac:dyDescent="0.3">
      <c r="A18" s="67" t="s">
        <v>54</v>
      </c>
      <c r="B18" s="67" t="s">
        <v>61</v>
      </c>
      <c r="C18" s="68" t="s">
        <v>62</v>
      </c>
      <c r="D18" s="69"/>
      <c r="E18" s="152" t="s">
        <v>430</v>
      </c>
      <c r="F18" s="152" t="s">
        <v>430</v>
      </c>
      <c r="G18" s="152" t="s">
        <v>430</v>
      </c>
      <c r="H18" s="152" t="s">
        <v>430</v>
      </c>
      <c r="I18" s="152" t="s">
        <v>430</v>
      </c>
      <c r="J18" s="152" t="s">
        <v>430</v>
      </c>
      <c r="K18" s="152" t="s">
        <v>430</v>
      </c>
      <c r="L18" s="152" t="s">
        <v>429</v>
      </c>
      <c r="M18" s="152" t="s">
        <v>430</v>
      </c>
      <c r="N18" s="140"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57"/>
      <c r="AF18" s="23" t="s">
        <v>429</v>
      </c>
      <c r="AG18" s="23" t="s">
        <v>429</v>
      </c>
      <c r="AH18" s="23" t="s">
        <v>429</v>
      </c>
      <c r="AI18" s="23" t="s">
        <v>429</v>
      </c>
      <c r="AJ18" s="23" t="s">
        <v>429</v>
      </c>
      <c r="AK18" s="23"/>
      <c r="AL18" s="46" t="s">
        <v>50</v>
      </c>
    </row>
    <row r="19" spans="1:38" s="2" customFormat="1" ht="26.25" customHeight="1" thickBot="1" x14ac:dyDescent="0.3">
      <c r="A19" s="67" t="s">
        <v>54</v>
      </c>
      <c r="B19" s="67" t="s">
        <v>63</v>
      </c>
      <c r="C19" s="68" t="s">
        <v>64</v>
      </c>
      <c r="D19" s="69"/>
      <c r="E19" s="152">
        <v>34.962000000000003</v>
      </c>
      <c r="F19" s="152">
        <v>57.722000000000001</v>
      </c>
      <c r="G19" s="152">
        <v>25.317</v>
      </c>
      <c r="H19" s="152">
        <v>14.196</v>
      </c>
      <c r="I19" s="152">
        <v>8.0852000000000004</v>
      </c>
      <c r="J19" s="152">
        <v>12.127800000000001</v>
      </c>
      <c r="K19" s="152">
        <v>20.213000000000001</v>
      </c>
      <c r="L19" s="152" t="s">
        <v>429</v>
      </c>
      <c r="M19" s="152">
        <v>112.69</v>
      </c>
      <c r="N19" s="140"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57"/>
      <c r="AF19" s="23" t="s">
        <v>429</v>
      </c>
      <c r="AG19" s="23" t="s">
        <v>429</v>
      </c>
      <c r="AH19" s="23" t="s">
        <v>429</v>
      </c>
      <c r="AI19" s="23" t="s">
        <v>429</v>
      </c>
      <c r="AJ19" s="23" t="s">
        <v>429</v>
      </c>
      <c r="AK19" s="23"/>
      <c r="AL19" s="46" t="s">
        <v>50</v>
      </c>
    </row>
    <row r="20" spans="1:38" s="2" customFormat="1" ht="26.25" customHeight="1" thickBot="1" x14ac:dyDescent="0.3">
      <c r="A20" s="67" t="s">
        <v>54</v>
      </c>
      <c r="B20" s="67" t="s">
        <v>65</v>
      </c>
      <c r="C20" s="68" t="s">
        <v>66</v>
      </c>
      <c r="D20" s="69"/>
      <c r="E20" s="152" t="s">
        <v>430</v>
      </c>
      <c r="F20" s="152" t="s">
        <v>430</v>
      </c>
      <c r="G20" s="152" t="s">
        <v>430</v>
      </c>
      <c r="H20" s="152" t="s">
        <v>430</v>
      </c>
      <c r="I20" s="152" t="s">
        <v>430</v>
      </c>
      <c r="J20" s="152" t="s">
        <v>430</v>
      </c>
      <c r="K20" s="152" t="s">
        <v>430</v>
      </c>
      <c r="L20" s="152" t="s">
        <v>429</v>
      </c>
      <c r="M20" s="152" t="s">
        <v>430</v>
      </c>
      <c r="N20" s="140"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57"/>
      <c r="AF20" s="23" t="s">
        <v>429</v>
      </c>
      <c r="AG20" s="23" t="s">
        <v>429</v>
      </c>
      <c r="AH20" s="23" t="s">
        <v>429</v>
      </c>
      <c r="AI20" s="23" t="s">
        <v>429</v>
      </c>
      <c r="AJ20" s="23" t="s">
        <v>429</v>
      </c>
      <c r="AK20" s="23"/>
      <c r="AL20" s="46" t="s">
        <v>50</v>
      </c>
    </row>
    <row r="21" spans="1:38" s="2" customFormat="1" ht="26.25" customHeight="1" thickBot="1" x14ac:dyDescent="0.3">
      <c r="A21" s="67" t="s">
        <v>54</v>
      </c>
      <c r="B21" s="67" t="s">
        <v>67</v>
      </c>
      <c r="C21" s="68" t="s">
        <v>68</v>
      </c>
      <c r="D21" s="69"/>
      <c r="E21" s="152">
        <v>13.98</v>
      </c>
      <c r="F21" s="152">
        <v>8.0820000000000007</v>
      </c>
      <c r="G21" s="152">
        <v>5.0339999999999998</v>
      </c>
      <c r="H21" s="152">
        <v>1.5449999999999999</v>
      </c>
      <c r="I21" s="152">
        <v>5.1700000000000008</v>
      </c>
      <c r="J21" s="152">
        <v>7.7549999999999999</v>
      </c>
      <c r="K21" s="152">
        <v>12.925000000000001</v>
      </c>
      <c r="L21" s="152" t="s">
        <v>429</v>
      </c>
      <c r="M21" s="152">
        <v>55.363</v>
      </c>
      <c r="N21" s="140"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57"/>
      <c r="AF21" s="23" t="s">
        <v>429</v>
      </c>
      <c r="AG21" s="23" t="s">
        <v>429</v>
      </c>
      <c r="AH21" s="23" t="s">
        <v>429</v>
      </c>
      <c r="AI21" s="23" t="s">
        <v>429</v>
      </c>
      <c r="AJ21" s="23" t="s">
        <v>429</v>
      </c>
      <c r="AK21" s="23"/>
      <c r="AL21" s="46" t="s">
        <v>50</v>
      </c>
    </row>
    <row r="22" spans="1:38" s="2" customFormat="1" ht="26.25" customHeight="1" thickBot="1" x14ac:dyDescent="0.3">
      <c r="A22" s="67" t="s">
        <v>54</v>
      </c>
      <c r="B22" s="67" t="s">
        <v>69</v>
      </c>
      <c r="C22" s="68" t="s">
        <v>70</v>
      </c>
      <c r="D22" s="69"/>
      <c r="E22" s="152" t="s">
        <v>430</v>
      </c>
      <c r="F22" s="152" t="s">
        <v>430</v>
      </c>
      <c r="G22" s="152" t="s">
        <v>430</v>
      </c>
      <c r="H22" s="152" t="s">
        <v>430</v>
      </c>
      <c r="I22" s="152" t="s">
        <v>430</v>
      </c>
      <c r="J22" s="152" t="s">
        <v>430</v>
      </c>
      <c r="K22" s="152" t="s">
        <v>430</v>
      </c>
      <c r="L22" s="152" t="s">
        <v>429</v>
      </c>
      <c r="M22" s="152" t="s">
        <v>430</v>
      </c>
      <c r="N22" s="140"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57"/>
      <c r="AF22" s="23" t="s">
        <v>429</v>
      </c>
      <c r="AG22" s="23" t="s">
        <v>429</v>
      </c>
      <c r="AH22" s="23" t="s">
        <v>429</v>
      </c>
      <c r="AI22" s="23" t="s">
        <v>429</v>
      </c>
      <c r="AJ22" s="23" t="s">
        <v>429</v>
      </c>
      <c r="AK22" s="23"/>
      <c r="AL22" s="46" t="s">
        <v>50</v>
      </c>
    </row>
    <row r="23" spans="1:38" s="2" customFormat="1" ht="26.25" customHeight="1" thickBot="1" x14ac:dyDescent="0.3">
      <c r="A23" s="67" t="s">
        <v>71</v>
      </c>
      <c r="B23" s="67" t="s">
        <v>394</v>
      </c>
      <c r="C23" s="68" t="s">
        <v>390</v>
      </c>
      <c r="D23" s="114"/>
      <c r="E23" s="152">
        <v>14.225766409172978</v>
      </c>
      <c r="F23" s="152">
        <v>2.5946566229765167</v>
      </c>
      <c r="G23" s="152">
        <v>0.30517804119416797</v>
      </c>
      <c r="H23" s="152">
        <v>3.4898102009295446E-3</v>
      </c>
      <c r="I23" s="152">
        <v>0.91873637679700837</v>
      </c>
      <c r="J23" s="152">
        <v>0.91873637679700837</v>
      </c>
      <c r="K23" s="152">
        <v>0.91873637679700837</v>
      </c>
      <c r="L23" s="152" t="s">
        <v>429</v>
      </c>
      <c r="M23" s="152">
        <v>10.689041270028198</v>
      </c>
      <c r="N23" s="140"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57"/>
      <c r="AF23" s="23">
        <v>18748.482026400001</v>
      </c>
      <c r="AG23" s="23" t="s">
        <v>432</v>
      </c>
      <c r="AH23" s="23">
        <v>6.6235175999999996</v>
      </c>
      <c r="AI23" s="23" t="s">
        <v>432</v>
      </c>
      <c r="AJ23" s="23" t="s">
        <v>432</v>
      </c>
      <c r="AK23" s="23" t="s">
        <v>431</v>
      </c>
      <c r="AL23" s="46" t="s">
        <v>50</v>
      </c>
    </row>
    <row r="24" spans="1:38" s="2" customFormat="1" ht="26.25" customHeight="1" thickBot="1" x14ac:dyDescent="0.3">
      <c r="A24" s="72" t="s">
        <v>54</v>
      </c>
      <c r="B24" s="67" t="s">
        <v>72</v>
      </c>
      <c r="C24" s="68" t="s">
        <v>73</v>
      </c>
      <c r="D24" s="69"/>
      <c r="E24" s="152">
        <v>13.398</v>
      </c>
      <c r="F24" s="152">
        <v>19.907</v>
      </c>
      <c r="G24" s="152">
        <v>2.456</v>
      </c>
      <c r="H24" s="152">
        <v>0.436</v>
      </c>
      <c r="I24" s="152">
        <v>3.2408000000000001</v>
      </c>
      <c r="J24" s="152">
        <v>4.8612000000000002</v>
      </c>
      <c r="K24" s="152">
        <v>8.1020000000000003</v>
      </c>
      <c r="L24" s="152" t="s">
        <v>429</v>
      </c>
      <c r="M24" s="152">
        <v>53.548999999999999</v>
      </c>
      <c r="N24" s="140"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57"/>
      <c r="AF24" s="23" t="s">
        <v>429</v>
      </c>
      <c r="AG24" s="23" t="s">
        <v>432</v>
      </c>
      <c r="AH24" s="23" t="s">
        <v>432</v>
      </c>
      <c r="AI24" s="23" t="s">
        <v>432</v>
      </c>
      <c r="AJ24" s="23" t="s">
        <v>432</v>
      </c>
      <c r="AK24" s="23"/>
      <c r="AL24" s="46" t="s">
        <v>50</v>
      </c>
    </row>
    <row r="25" spans="1:38" s="2" customFormat="1" ht="26.25" customHeight="1" thickBot="1" x14ac:dyDescent="0.3">
      <c r="A25" s="67" t="s">
        <v>74</v>
      </c>
      <c r="B25" s="67" t="s">
        <v>75</v>
      </c>
      <c r="C25" s="68" t="s">
        <v>76</v>
      </c>
      <c r="D25" s="69"/>
      <c r="E25" s="152" t="s">
        <v>430</v>
      </c>
      <c r="F25" s="152" t="s">
        <v>430</v>
      </c>
      <c r="G25" s="152" t="s">
        <v>430</v>
      </c>
      <c r="H25" s="152" t="s">
        <v>430</v>
      </c>
      <c r="I25" s="152" t="s">
        <v>430</v>
      </c>
      <c r="J25" s="152" t="s">
        <v>430</v>
      </c>
      <c r="K25" s="152" t="s">
        <v>430</v>
      </c>
      <c r="L25" s="152" t="s">
        <v>429</v>
      </c>
      <c r="M25" s="152" t="s">
        <v>430</v>
      </c>
      <c r="N25" s="140"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57"/>
      <c r="AF25" s="23" t="s">
        <v>429</v>
      </c>
      <c r="AG25" s="23" t="s">
        <v>432</v>
      </c>
      <c r="AH25" s="23" t="s">
        <v>432</v>
      </c>
      <c r="AI25" s="23" t="s">
        <v>432</v>
      </c>
      <c r="AJ25" s="23" t="s">
        <v>432</v>
      </c>
      <c r="AK25" s="23"/>
      <c r="AL25" s="46" t="s">
        <v>50</v>
      </c>
    </row>
    <row r="26" spans="1:38" s="2" customFormat="1" ht="26.25" customHeight="1" thickBot="1" x14ac:dyDescent="0.3">
      <c r="A26" s="67" t="s">
        <v>74</v>
      </c>
      <c r="B26" s="67" t="s">
        <v>77</v>
      </c>
      <c r="C26" s="68" t="s">
        <v>78</v>
      </c>
      <c r="D26" s="69"/>
      <c r="E26" s="152">
        <v>0.23300000000000001</v>
      </c>
      <c r="F26" s="152">
        <v>0.433</v>
      </c>
      <c r="G26" s="152">
        <v>0.04</v>
      </c>
      <c r="H26" s="152" t="s">
        <v>431</v>
      </c>
      <c r="I26" s="152">
        <v>1.8800000000000001E-2</v>
      </c>
      <c r="J26" s="152">
        <v>2.8199999999999999E-2</v>
      </c>
      <c r="K26" s="152">
        <v>4.7E-2</v>
      </c>
      <c r="L26" s="152" t="s">
        <v>429</v>
      </c>
      <c r="M26" s="152">
        <v>0.79400000000000004</v>
      </c>
      <c r="N26" s="140"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57"/>
      <c r="AF26" s="23" t="s">
        <v>429</v>
      </c>
      <c r="AG26" s="23" t="s">
        <v>429</v>
      </c>
      <c r="AH26" s="23" t="s">
        <v>429</v>
      </c>
      <c r="AI26" s="23" t="s">
        <v>429</v>
      </c>
      <c r="AJ26" s="23" t="s">
        <v>429</v>
      </c>
      <c r="AK26" s="23"/>
      <c r="AL26" s="46" t="s">
        <v>50</v>
      </c>
    </row>
    <row r="27" spans="1:38" s="2" customFormat="1" ht="26.25" customHeight="1" thickBot="1" x14ac:dyDescent="0.3">
      <c r="A27" s="67" t="s">
        <v>79</v>
      </c>
      <c r="B27" s="67" t="s">
        <v>80</v>
      </c>
      <c r="C27" s="68" t="s">
        <v>81</v>
      </c>
      <c r="D27" s="69"/>
      <c r="E27" s="152">
        <v>461.7</v>
      </c>
      <c r="F27" s="152">
        <v>551.29999999999995</v>
      </c>
      <c r="G27" s="152">
        <v>15.3</v>
      </c>
      <c r="H27" s="152">
        <v>21</v>
      </c>
      <c r="I27" s="152">
        <v>0.9</v>
      </c>
      <c r="J27" s="152">
        <v>0.9</v>
      </c>
      <c r="K27" s="152">
        <v>0.9</v>
      </c>
      <c r="L27" s="152" t="s">
        <v>429</v>
      </c>
      <c r="M27" s="152">
        <v>3761.9</v>
      </c>
      <c r="N27" s="140"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57"/>
      <c r="AF27" s="23" t="s">
        <v>429</v>
      </c>
      <c r="AG27" s="23" t="s">
        <v>432</v>
      </c>
      <c r="AH27" s="23" t="s">
        <v>429</v>
      </c>
      <c r="AI27" s="23" t="s">
        <v>432</v>
      </c>
      <c r="AJ27" s="23" t="s">
        <v>432</v>
      </c>
      <c r="AK27" s="23"/>
      <c r="AL27" s="46" t="s">
        <v>50</v>
      </c>
    </row>
    <row r="28" spans="1:38" s="2" customFormat="1" ht="26.25" customHeight="1" thickBot="1" x14ac:dyDescent="0.3">
      <c r="A28" s="67" t="s">
        <v>79</v>
      </c>
      <c r="B28" s="67" t="s">
        <v>82</v>
      </c>
      <c r="C28" s="68" t="s">
        <v>83</v>
      </c>
      <c r="D28" s="69"/>
      <c r="E28" s="152">
        <v>208.3</v>
      </c>
      <c r="F28" s="152">
        <v>173.7</v>
      </c>
      <c r="G28" s="152">
        <v>10.6</v>
      </c>
      <c r="H28" s="152">
        <v>3.5</v>
      </c>
      <c r="I28" s="152">
        <v>3</v>
      </c>
      <c r="J28" s="152">
        <v>3</v>
      </c>
      <c r="K28" s="152">
        <v>3</v>
      </c>
      <c r="L28" s="152" t="s">
        <v>429</v>
      </c>
      <c r="M28" s="152">
        <v>1454.3</v>
      </c>
      <c r="N28" s="140"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57"/>
      <c r="AF28" s="23" t="s">
        <v>429</v>
      </c>
      <c r="AG28" s="23" t="s">
        <v>432</v>
      </c>
      <c r="AH28" s="23" t="s">
        <v>429</v>
      </c>
      <c r="AI28" s="23" t="s">
        <v>432</v>
      </c>
      <c r="AJ28" s="23" t="s">
        <v>432</v>
      </c>
      <c r="AK28" s="23"/>
      <c r="AL28" s="46" t="s">
        <v>50</v>
      </c>
    </row>
    <row r="29" spans="1:38" s="2" customFormat="1" ht="26.25" customHeight="1" thickBot="1" x14ac:dyDescent="0.3">
      <c r="A29" s="67" t="s">
        <v>79</v>
      </c>
      <c r="B29" s="67" t="s">
        <v>84</v>
      </c>
      <c r="C29" s="68" t="s">
        <v>85</v>
      </c>
      <c r="D29" s="69"/>
      <c r="E29" s="152">
        <v>376.8</v>
      </c>
      <c r="F29" s="152">
        <v>261.39999999999998</v>
      </c>
      <c r="G29" s="152">
        <v>29</v>
      </c>
      <c r="H29" s="152">
        <v>0.2</v>
      </c>
      <c r="I29" s="152">
        <v>14.4</v>
      </c>
      <c r="J29" s="152">
        <v>14.4</v>
      </c>
      <c r="K29" s="152">
        <v>14.4</v>
      </c>
      <c r="L29" s="152" t="s">
        <v>429</v>
      </c>
      <c r="M29" s="152">
        <v>2330.1</v>
      </c>
      <c r="N29" s="140"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57"/>
      <c r="AF29" s="23" t="s">
        <v>429</v>
      </c>
      <c r="AG29" s="23" t="s">
        <v>432</v>
      </c>
      <c r="AH29" s="23" t="s">
        <v>429</v>
      </c>
      <c r="AI29" s="23" t="s">
        <v>432</v>
      </c>
      <c r="AJ29" s="23" t="s">
        <v>432</v>
      </c>
      <c r="AK29" s="23"/>
      <c r="AL29" s="46" t="s">
        <v>50</v>
      </c>
    </row>
    <row r="30" spans="1:38" s="2" customFormat="1" ht="26.25" customHeight="1" thickBot="1" x14ac:dyDescent="0.3">
      <c r="A30" s="67" t="s">
        <v>79</v>
      </c>
      <c r="B30" s="67" t="s">
        <v>86</v>
      </c>
      <c r="C30" s="68" t="s">
        <v>87</v>
      </c>
      <c r="D30" s="69"/>
      <c r="E30" s="152" t="s">
        <v>429</v>
      </c>
      <c r="F30" s="152" t="s">
        <v>429</v>
      </c>
      <c r="G30" s="152" t="s">
        <v>429</v>
      </c>
      <c r="H30" s="152" t="s">
        <v>429</v>
      </c>
      <c r="I30" s="152" t="s">
        <v>429</v>
      </c>
      <c r="J30" s="152" t="s">
        <v>429</v>
      </c>
      <c r="K30" s="152" t="s">
        <v>429</v>
      </c>
      <c r="L30" s="152" t="s">
        <v>429</v>
      </c>
      <c r="M30" s="152" t="s">
        <v>429</v>
      </c>
      <c r="N30" s="140"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57"/>
      <c r="AF30" s="23" t="s">
        <v>429</v>
      </c>
      <c r="AG30" s="23" t="s">
        <v>432</v>
      </c>
      <c r="AH30" s="23" t="s">
        <v>429</v>
      </c>
      <c r="AI30" s="23" t="s">
        <v>432</v>
      </c>
      <c r="AJ30" s="23" t="s">
        <v>432</v>
      </c>
      <c r="AK30" s="23"/>
      <c r="AL30" s="46" t="s">
        <v>50</v>
      </c>
    </row>
    <row r="31" spans="1:38" s="2" customFormat="1" ht="26.25" customHeight="1" thickBot="1" x14ac:dyDescent="0.3">
      <c r="A31" s="67" t="s">
        <v>79</v>
      </c>
      <c r="B31" s="67" t="s">
        <v>88</v>
      </c>
      <c r="C31" s="68" t="s">
        <v>89</v>
      </c>
      <c r="D31" s="69"/>
      <c r="E31" s="152" t="s">
        <v>431</v>
      </c>
      <c r="F31" s="152">
        <v>98.288769182906222</v>
      </c>
      <c r="G31" s="152" t="s">
        <v>431</v>
      </c>
      <c r="H31" s="152" t="s">
        <v>431</v>
      </c>
      <c r="I31" s="152" t="s">
        <v>431</v>
      </c>
      <c r="J31" s="152" t="s">
        <v>431</v>
      </c>
      <c r="K31" s="152" t="s">
        <v>431</v>
      </c>
      <c r="L31" s="152" t="s">
        <v>429</v>
      </c>
      <c r="M31" s="152" t="s">
        <v>431</v>
      </c>
      <c r="N31" s="140"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57"/>
      <c r="AF31" s="23" t="s">
        <v>429</v>
      </c>
      <c r="AG31" s="23" t="s">
        <v>432</v>
      </c>
      <c r="AH31" s="23" t="s">
        <v>432</v>
      </c>
      <c r="AI31" s="23" t="s">
        <v>432</v>
      </c>
      <c r="AJ31" s="23" t="s">
        <v>432</v>
      </c>
      <c r="AK31" s="23"/>
      <c r="AL31" s="46" t="s">
        <v>50</v>
      </c>
    </row>
    <row r="32" spans="1:38" s="2" customFormat="1" ht="26.25" customHeight="1" thickBot="1" x14ac:dyDescent="0.3">
      <c r="A32" s="67" t="s">
        <v>79</v>
      </c>
      <c r="B32" s="67" t="s">
        <v>90</v>
      </c>
      <c r="C32" s="68" t="s">
        <v>91</v>
      </c>
      <c r="D32" s="69"/>
      <c r="E32" s="152" t="s">
        <v>431</v>
      </c>
      <c r="F32" s="152" t="s">
        <v>431</v>
      </c>
      <c r="G32" s="152" t="s">
        <v>431</v>
      </c>
      <c r="H32" s="152" t="s">
        <v>431</v>
      </c>
      <c r="I32" s="152">
        <v>7.1710602713440013</v>
      </c>
      <c r="J32" s="152">
        <v>13.351835715391999</v>
      </c>
      <c r="K32" s="152">
        <v>17.614629846912003</v>
      </c>
      <c r="L32" s="152" t="s">
        <v>429</v>
      </c>
      <c r="M32" s="152" t="s">
        <v>431</v>
      </c>
      <c r="N32" s="140"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57"/>
      <c r="AF32" s="23" t="s">
        <v>431</v>
      </c>
      <c r="AG32" s="23" t="s">
        <v>431</v>
      </c>
      <c r="AH32" s="23" t="s">
        <v>431</v>
      </c>
      <c r="AI32" s="23" t="s">
        <v>431</v>
      </c>
      <c r="AJ32" s="23" t="s">
        <v>431</v>
      </c>
      <c r="AK32" s="153">
        <v>670752.35152000003</v>
      </c>
      <c r="AL32" s="46" t="s">
        <v>414</v>
      </c>
    </row>
    <row r="33" spans="1:38" s="2" customFormat="1" ht="26.25" customHeight="1" thickBot="1" x14ac:dyDescent="0.3">
      <c r="A33" s="67" t="s">
        <v>79</v>
      </c>
      <c r="B33" s="67" t="s">
        <v>92</v>
      </c>
      <c r="C33" s="68" t="s">
        <v>93</v>
      </c>
      <c r="D33" s="69"/>
      <c r="E33" s="152" t="s">
        <v>431</v>
      </c>
      <c r="F33" s="152" t="s">
        <v>431</v>
      </c>
      <c r="G33" s="152" t="s">
        <v>431</v>
      </c>
      <c r="H33" s="152" t="s">
        <v>431</v>
      </c>
      <c r="I33" s="152">
        <v>3.8980982597920004</v>
      </c>
      <c r="J33" s="152">
        <v>7.1656679635999998</v>
      </c>
      <c r="K33" s="152">
        <v>14.3313359272</v>
      </c>
      <c r="L33" s="152" t="s">
        <v>429</v>
      </c>
      <c r="M33" s="152" t="s">
        <v>431</v>
      </c>
      <c r="N33" s="140"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57"/>
      <c r="AF33" s="23" t="s">
        <v>431</v>
      </c>
      <c r="AG33" s="23" t="s">
        <v>431</v>
      </c>
      <c r="AH33" s="23" t="s">
        <v>431</v>
      </c>
      <c r="AI33" s="23" t="s">
        <v>431</v>
      </c>
      <c r="AJ33" s="23" t="s">
        <v>431</v>
      </c>
      <c r="AK33" s="153">
        <v>670752.35152000003</v>
      </c>
      <c r="AL33" s="46" t="s">
        <v>414</v>
      </c>
    </row>
    <row r="34" spans="1:38" s="2" customFormat="1" ht="26.25" customHeight="1" thickBot="1" x14ac:dyDescent="0.3">
      <c r="A34" s="67" t="s">
        <v>71</v>
      </c>
      <c r="B34" s="67" t="s">
        <v>94</v>
      </c>
      <c r="C34" s="68" t="s">
        <v>95</v>
      </c>
      <c r="D34" s="69"/>
      <c r="E34" s="152">
        <v>84.894288000000003</v>
      </c>
      <c r="F34" s="152">
        <v>7.5335580000000002</v>
      </c>
      <c r="G34" s="152">
        <v>1.1340839999999999</v>
      </c>
      <c r="H34" s="152">
        <v>1.0999999999999999E-2</v>
      </c>
      <c r="I34" s="152">
        <v>2.2200000000000002</v>
      </c>
      <c r="J34" s="152">
        <v>2.3330000000000002</v>
      </c>
      <c r="K34" s="152">
        <v>2.4630000000000001</v>
      </c>
      <c r="L34" s="152" t="s">
        <v>429</v>
      </c>
      <c r="M34" s="152">
        <v>17.335000000000001</v>
      </c>
      <c r="N34" s="140"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57"/>
      <c r="AF34" s="23">
        <v>68848.651922400008</v>
      </c>
      <c r="AG34" s="23" t="s">
        <v>432</v>
      </c>
      <c r="AH34" s="23" t="s">
        <v>432</v>
      </c>
      <c r="AI34" s="23" t="s">
        <v>432</v>
      </c>
      <c r="AJ34" s="23" t="s">
        <v>432</v>
      </c>
      <c r="AK34" s="23" t="s">
        <v>431</v>
      </c>
      <c r="AL34" s="46" t="s">
        <v>50</v>
      </c>
    </row>
    <row r="35" spans="1:38" s="6" customFormat="1" ht="26.25" customHeight="1" thickBot="1" x14ac:dyDescent="0.3">
      <c r="A35" s="67" t="s">
        <v>96</v>
      </c>
      <c r="B35" s="67" t="s">
        <v>97</v>
      </c>
      <c r="C35" s="68" t="s">
        <v>98</v>
      </c>
      <c r="D35" s="69"/>
      <c r="E35" s="152" t="s">
        <v>430</v>
      </c>
      <c r="F35" s="152" t="s">
        <v>430</v>
      </c>
      <c r="G35" s="152" t="s">
        <v>430</v>
      </c>
      <c r="H35" s="152" t="s">
        <v>430</v>
      </c>
      <c r="I35" s="152" t="s">
        <v>430</v>
      </c>
      <c r="J35" s="152" t="s">
        <v>430</v>
      </c>
      <c r="K35" s="152" t="s">
        <v>430</v>
      </c>
      <c r="L35" s="152" t="s">
        <v>429</v>
      </c>
      <c r="M35" s="152" t="s">
        <v>430</v>
      </c>
      <c r="N35" s="140"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57"/>
      <c r="AF35" s="23" t="s">
        <v>430</v>
      </c>
      <c r="AG35" s="23" t="s">
        <v>432</v>
      </c>
      <c r="AH35" s="23" t="s">
        <v>432</v>
      </c>
      <c r="AI35" s="23" t="s">
        <v>432</v>
      </c>
      <c r="AJ35" s="23" t="s">
        <v>432</v>
      </c>
      <c r="AK35" s="23" t="s">
        <v>431</v>
      </c>
      <c r="AL35" s="46" t="s">
        <v>50</v>
      </c>
    </row>
    <row r="36" spans="1:38" s="2" customFormat="1" ht="26.25" customHeight="1" thickBot="1" x14ac:dyDescent="0.3">
      <c r="A36" s="67" t="s">
        <v>96</v>
      </c>
      <c r="B36" s="67" t="s">
        <v>99</v>
      </c>
      <c r="C36" s="68" t="s">
        <v>100</v>
      </c>
      <c r="D36" s="69"/>
      <c r="E36" s="152">
        <v>37.682646699999992</v>
      </c>
      <c r="F36" s="152">
        <v>1.7441346999999998</v>
      </c>
      <c r="G36" s="152">
        <v>9.608039999999999</v>
      </c>
      <c r="H36" s="152" t="s">
        <v>429</v>
      </c>
      <c r="I36" s="152">
        <v>1.3830681</v>
      </c>
      <c r="J36" s="152">
        <v>1.5132178000000001</v>
      </c>
      <c r="K36" s="152">
        <v>1.5132178000000001</v>
      </c>
      <c r="L36" s="152" t="s">
        <v>429</v>
      </c>
      <c r="M36" s="152">
        <v>4.8720873000000005</v>
      </c>
      <c r="N36" s="140"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57"/>
      <c r="AF36" s="23">
        <v>20321.368750872</v>
      </c>
      <c r="AG36" s="23" t="s">
        <v>432</v>
      </c>
      <c r="AH36" s="23" t="s">
        <v>432</v>
      </c>
      <c r="AI36" s="23" t="s">
        <v>432</v>
      </c>
      <c r="AJ36" s="23" t="s">
        <v>432</v>
      </c>
      <c r="AK36" s="23" t="s">
        <v>431</v>
      </c>
      <c r="AL36" s="46" t="s">
        <v>50</v>
      </c>
    </row>
    <row r="37" spans="1:38" s="2" customFormat="1" ht="26.25" customHeight="1" thickBot="1" x14ac:dyDescent="0.3">
      <c r="A37" s="67" t="s">
        <v>71</v>
      </c>
      <c r="B37" s="67" t="s">
        <v>101</v>
      </c>
      <c r="C37" s="68" t="s">
        <v>400</v>
      </c>
      <c r="D37" s="69"/>
      <c r="E37" s="152">
        <v>63.204000000000001</v>
      </c>
      <c r="F37" s="152">
        <v>68.617999999999995</v>
      </c>
      <c r="G37" s="152">
        <v>1.0429999999999999</v>
      </c>
      <c r="H37" s="152">
        <v>1.0999999999999999E-2</v>
      </c>
      <c r="I37" s="152">
        <v>0.33839999999999998</v>
      </c>
      <c r="J37" s="152">
        <v>0.50759999999999994</v>
      </c>
      <c r="K37" s="152">
        <v>0.84599999999999997</v>
      </c>
      <c r="L37" s="152" t="s">
        <v>429</v>
      </c>
      <c r="M37" s="152">
        <v>98.587000000000003</v>
      </c>
      <c r="N37" s="140"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57"/>
      <c r="AF37" s="23" t="s">
        <v>431</v>
      </c>
      <c r="AG37" s="23" t="s">
        <v>431</v>
      </c>
      <c r="AH37" s="23" t="s">
        <v>429</v>
      </c>
      <c r="AI37" s="23" t="s">
        <v>431</v>
      </c>
      <c r="AJ37" s="23" t="s">
        <v>431</v>
      </c>
      <c r="AK37" s="23" t="s">
        <v>431</v>
      </c>
      <c r="AL37" s="46" t="s">
        <v>50</v>
      </c>
    </row>
    <row r="38" spans="1:38" s="2" customFormat="1" ht="26.25" customHeight="1" thickBot="1" x14ac:dyDescent="0.3">
      <c r="A38" s="67" t="s">
        <v>71</v>
      </c>
      <c r="B38" s="67" t="s">
        <v>102</v>
      </c>
      <c r="C38" s="68" t="s">
        <v>103</v>
      </c>
      <c r="D38" s="74"/>
      <c r="E38" s="163" t="s">
        <v>429</v>
      </c>
      <c r="F38" s="152" t="s">
        <v>429</v>
      </c>
      <c r="G38" s="152" t="s">
        <v>429</v>
      </c>
      <c r="H38" s="152" t="s">
        <v>429</v>
      </c>
      <c r="I38" s="152" t="s">
        <v>429</v>
      </c>
      <c r="J38" s="152" t="s">
        <v>429</v>
      </c>
      <c r="K38" s="152" t="s">
        <v>429</v>
      </c>
      <c r="L38" s="152" t="s">
        <v>429</v>
      </c>
      <c r="M38" s="152" t="s">
        <v>429</v>
      </c>
      <c r="N38" s="140"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57"/>
      <c r="AF38" s="23" t="s">
        <v>429</v>
      </c>
      <c r="AG38" s="23" t="s">
        <v>429</v>
      </c>
      <c r="AH38" s="23" t="s">
        <v>429</v>
      </c>
      <c r="AI38" s="23" t="s">
        <v>429</v>
      </c>
      <c r="AJ38" s="23" t="s">
        <v>429</v>
      </c>
      <c r="AK38" s="23" t="s">
        <v>431</v>
      </c>
      <c r="AL38" s="46" t="s">
        <v>50</v>
      </c>
    </row>
    <row r="39" spans="1:38" s="2" customFormat="1" ht="26.25" customHeight="1" thickBot="1" x14ac:dyDescent="0.3">
      <c r="A39" s="67" t="s">
        <v>104</v>
      </c>
      <c r="B39" s="67" t="s">
        <v>105</v>
      </c>
      <c r="C39" s="68" t="s">
        <v>391</v>
      </c>
      <c r="D39" s="69"/>
      <c r="E39" s="152" t="s">
        <v>430</v>
      </c>
      <c r="F39" s="152" t="s">
        <v>430</v>
      </c>
      <c r="G39" s="152" t="s">
        <v>430</v>
      </c>
      <c r="H39" s="152" t="s">
        <v>430</v>
      </c>
      <c r="I39" s="152" t="s">
        <v>430</v>
      </c>
      <c r="J39" s="152" t="s">
        <v>430</v>
      </c>
      <c r="K39" s="152" t="s">
        <v>430</v>
      </c>
      <c r="L39" s="152" t="s">
        <v>429</v>
      </c>
      <c r="M39" s="152" t="s">
        <v>430</v>
      </c>
      <c r="N39" s="140"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57"/>
      <c r="AF39" s="23" t="s">
        <v>429</v>
      </c>
      <c r="AG39" s="23" t="s">
        <v>429</v>
      </c>
      <c r="AH39" s="23" t="s">
        <v>429</v>
      </c>
      <c r="AI39" s="23" t="s">
        <v>429</v>
      </c>
      <c r="AJ39" s="23" t="s">
        <v>429</v>
      </c>
      <c r="AK39" s="23" t="s">
        <v>431</v>
      </c>
      <c r="AL39" s="46" t="s">
        <v>50</v>
      </c>
    </row>
    <row r="40" spans="1:38" s="2" customFormat="1" ht="26.25" customHeight="1" thickBot="1" x14ac:dyDescent="0.3">
      <c r="A40" s="67" t="s">
        <v>71</v>
      </c>
      <c r="B40" s="67" t="s">
        <v>106</v>
      </c>
      <c r="C40" s="68" t="s">
        <v>392</v>
      </c>
      <c r="D40" s="69"/>
      <c r="E40" s="152" t="s">
        <v>430</v>
      </c>
      <c r="F40" s="152" t="s">
        <v>430</v>
      </c>
      <c r="G40" s="152" t="s">
        <v>430</v>
      </c>
      <c r="H40" s="152" t="s">
        <v>430</v>
      </c>
      <c r="I40" s="152" t="s">
        <v>430</v>
      </c>
      <c r="J40" s="152" t="s">
        <v>430</v>
      </c>
      <c r="K40" s="152" t="s">
        <v>430</v>
      </c>
      <c r="L40" s="152" t="s">
        <v>429</v>
      </c>
      <c r="M40" s="152" t="s">
        <v>430</v>
      </c>
      <c r="N40" s="140"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57"/>
      <c r="AF40" s="23" t="s">
        <v>430</v>
      </c>
      <c r="AG40" s="23" t="s">
        <v>432</v>
      </c>
      <c r="AH40" s="23" t="s">
        <v>430</v>
      </c>
      <c r="AI40" s="23" t="s">
        <v>432</v>
      </c>
      <c r="AJ40" s="23" t="s">
        <v>430</v>
      </c>
      <c r="AK40" s="23" t="s">
        <v>431</v>
      </c>
      <c r="AL40" s="46" t="s">
        <v>50</v>
      </c>
    </row>
    <row r="41" spans="1:38" s="2" customFormat="1" ht="26.25" customHeight="1" thickBot="1" x14ac:dyDescent="0.3">
      <c r="A41" s="67" t="s">
        <v>104</v>
      </c>
      <c r="B41" s="67" t="s">
        <v>107</v>
      </c>
      <c r="C41" s="68" t="s">
        <v>401</v>
      </c>
      <c r="D41" s="69"/>
      <c r="E41" s="152">
        <v>79.960968215969771</v>
      </c>
      <c r="F41" s="152">
        <v>7.5692125446185186</v>
      </c>
      <c r="G41" s="152">
        <v>22.755769467086211</v>
      </c>
      <c r="H41" s="152">
        <v>0.3651445927547915</v>
      </c>
      <c r="I41" s="152">
        <v>7.4024188320456314</v>
      </c>
      <c r="J41" s="152">
        <v>7.5290846166840995</v>
      </c>
      <c r="K41" s="152">
        <v>7.8881745578178268</v>
      </c>
      <c r="L41" s="152" t="s">
        <v>429</v>
      </c>
      <c r="M41" s="152">
        <v>86.892310669308841</v>
      </c>
      <c r="N41" s="140"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57"/>
      <c r="AF41" s="23">
        <v>270211.24708981201</v>
      </c>
      <c r="AG41" s="23">
        <v>3777.0847091712003</v>
      </c>
      <c r="AH41" s="23">
        <v>1281347.1017813087</v>
      </c>
      <c r="AI41" s="23">
        <v>5200.1638191720003</v>
      </c>
      <c r="AJ41" s="23" t="s">
        <v>432</v>
      </c>
      <c r="AK41" s="23" t="s">
        <v>431</v>
      </c>
      <c r="AL41" s="46" t="s">
        <v>50</v>
      </c>
    </row>
    <row r="42" spans="1:38" s="2" customFormat="1" ht="26.25" customHeight="1" thickBot="1" x14ac:dyDescent="0.3">
      <c r="A42" s="67" t="s">
        <v>71</v>
      </c>
      <c r="B42" s="67" t="s">
        <v>108</v>
      </c>
      <c r="C42" s="68" t="s">
        <v>109</v>
      </c>
      <c r="D42" s="69"/>
      <c r="E42" s="152" t="s">
        <v>430</v>
      </c>
      <c r="F42" s="152" t="s">
        <v>430</v>
      </c>
      <c r="G42" s="152" t="s">
        <v>430</v>
      </c>
      <c r="H42" s="152" t="s">
        <v>430</v>
      </c>
      <c r="I42" s="152" t="s">
        <v>430</v>
      </c>
      <c r="J42" s="152" t="s">
        <v>430</v>
      </c>
      <c r="K42" s="152" t="s">
        <v>430</v>
      </c>
      <c r="L42" s="152" t="s">
        <v>429</v>
      </c>
      <c r="M42" s="152" t="s">
        <v>430</v>
      </c>
      <c r="N42" s="140"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57"/>
      <c r="AF42" s="23" t="s">
        <v>429</v>
      </c>
      <c r="AG42" s="23" t="s">
        <v>432</v>
      </c>
      <c r="AH42" s="23" t="s">
        <v>429</v>
      </c>
      <c r="AI42" s="23" t="s">
        <v>432</v>
      </c>
      <c r="AJ42" s="23" t="s">
        <v>432</v>
      </c>
      <c r="AK42" s="23" t="s">
        <v>431</v>
      </c>
      <c r="AL42" s="46" t="s">
        <v>50</v>
      </c>
    </row>
    <row r="43" spans="1:38" s="2" customFormat="1" ht="26.25" customHeight="1" thickBot="1" x14ac:dyDescent="0.3">
      <c r="A43" s="67" t="s">
        <v>104</v>
      </c>
      <c r="B43" s="67" t="s">
        <v>110</v>
      </c>
      <c r="C43" s="68" t="s">
        <v>111</v>
      </c>
      <c r="D43" s="69"/>
      <c r="E43" s="152">
        <v>6.5590000000000002</v>
      </c>
      <c r="F43" s="152" t="s">
        <v>429</v>
      </c>
      <c r="G43" s="152">
        <v>1.4890000000000001</v>
      </c>
      <c r="H43" s="152" t="s">
        <v>429</v>
      </c>
      <c r="I43" s="152" t="s">
        <v>429</v>
      </c>
      <c r="J43" s="152" t="s">
        <v>429</v>
      </c>
      <c r="K43" s="152" t="s">
        <v>429</v>
      </c>
      <c r="L43" s="152" t="s">
        <v>429</v>
      </c>
      <c r="M43" s="152">
        <v>20.282</v>
      </c>
      <c r="N43" s="140"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57"/>
      <c r="AF43" s="23" t="s">
        <v>429</v>
      </c>
      <c r="AG43" s="23" t="s">
        <v>432</v>
      </c>
      <c r="AH43" s="23" t="s">
        <v>432</v>
      </c>
      <c r="AI43" s="23" t="s">
        <v>432</v>
      </c>
      <c r="AJ43" s="23" t="s">
        <v>432</v>
      </c>
      <c r="AK43" s="23" t="s">
        <v>431</v>
      </c>
      <c r="AL43" s="46" t="s">
        <v>50</v>
      </c>
    </row>
    <row r="44" spans="1:38" s="2" customFormat="1" ht="26.25" customHeight="1" thickBot="1" x14ac:dyDescent="0.3">
      <c r="A44" s="67" t="s">
        <v>71</v>
      </c>
      <c r="B44" s="67" t="s">
        <v>112</v>
      </c>
      <c r="C44" s="68" t="s">
        <v>113</v>
      </c>
      <c r="D44" s="69"/>
      <c r="E44" s="152">
        <v>41.541354118398516</v>
      </c>
      <c r="F44" s="152">
        <v>4.7299624039805606</v>
      </c>
      <c r="G44" s="152">
        <v>0.84466854894700305</v>
      </c>
      <c r="H44" s="152">
        <v>9.6536227262207838E-3</v>
      </c>
      <c r="I44" s="152">
        <v>2.3126325204813702</v>
      </c>
      <c r="J44" s="152">
        <v>2.3126325204813702</v>
      </c>
      <c r="K44" s="152">
        <v>2.3126325204813702</v>
      </c>
      <c r="L44" s="152" t="s">
        <v>429</v>
      </c>
      <c r="M44" s="152">
        <v>16.429517160240685</v>
      </c>
      <c r="N44" s="140"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57"/>
      <c r="AF44" s="23">
        <v>51374.112652799995</v>
      </c>
      <c r="AG44" s="23" t="s">
        <v>432</v>
      </c>
      <c r="AH44" s="23" t="s">
        <v>432</v>
      </c>
      <c r="AI44" s="23" t="s">
        <v>432</v>
      </c>
      <c r="AJ44" s="23" t="s">
        <v>432</v>
      </c>
      <c r="AK44" s="23" t="s">
        <v>431</v>
      </c>
      <c r="AL44" s="46" t="s">
        <v>50</v>
      </c>
    </row>
    <row r="45" spans="1:38" s="2" customFormat="1" ht="26.25" customHeight="1" thickBot="1" x14ac:dyDescent="0.3">
      <c r="A45" s="67" t="s">
        <v>71</v>
      </c>
      <c r="B45" s="67" t="s">
        <v>114</v>
      </c>
      <c r="C45" s="68" t="s">
        <v>115</v>
      </c>
      <c r="D45" s="69"/>
      <c r="E45" s="152">
        <v>21.346663100000001</v>
      </c>
      <c r="F45" s="152">
        <v>1.30169845</v>
      </c>
      <c r="G45" s="152">
        <v>5.4598100000000001</v>
      </c>
      <c r="H45" s="152" t="s">
        <v>429</v>
      </c>
      <c r="I45" s="152">
        <v>1.0951143499999998</v>
      </c>
      <c r="J45" s="152">
        <v>1.20398805</v>
      </c>
      <c r="K45" s="152">
        <v>1.20398805</v>
      </c>
      <c r="L45" s="152" t="s">
        <v>429</v>
      </c>
      <c r="M45" s="152">
        <v>3.7754299499999999</v>
      </c>
      <c r="N45" s="140"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57"/>
      <c r="AF45" s="23">
        <v>11508.648604865999</v>
      </c>
      <c r="AG45" s="23" t="s">
        <v>432</v>
      </c>
      <c r="AH45" s="23" t="s">
        <v>432</v>
      </c>
      <c r="AI45" s="23" t="s">
        <v>432</v>
      </c>
      <c r="AJ45" s="23" t="s">
        <v>432</v>
      </c>
      <c r="AK45" s="23" t="s">
        <v>431</v>
      </c>
      <c r="AL45" s="46" t="s">
        <v>50</v>
      </c>
    </row>
    <row r="46" spans="1:38" s="2" customFormat="1" ht="26.25" customHeight="1" thickBot="1" x14ac:dyDescent="0.3">
      <c r="A46" s="67" t="s">
        <v>104</v>
      </c>
      <c r="B46" s="67" t="s">
        <v>116</v>
      </c>
      <c r="C46" s="68" t="s">
        <v>117</v>
      </c>
      <c r="D46" s="69"/>
      <c r="E46" s="152" t="s">
        <v>430</v>
      </c>
      <c r="F46" s="152" t="s">
        <v>430</v>
      </c>
      <c r="G46" s="152" t="s">
        <v>430</v>
      </c>
      <c r="H46" s="152" t="s">
        <v>430</v>
      </c>
      <c r="I46" s="152" t="s">
        <v>430</v>
      </c>
      <c r="J46" s="152" t="s">
        <v>430</v>
      </c>
      <c r="K46" s="152" t="s">
        <v>430</v>
      </c>
      <c r="L46" s="152" t="s">
        <v>429</v>
      </c>
      <c r="M46" s="152" t="s">
        <v>430</v>
      </c>
      <c r="N46" s="140"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57"/>
      <c r="AF46" s="23" t="s">
        <v>431</v>
      </c>
      <c r="AG46" s="23" t="s">
        <v>431</v>
      </c>
      <c r="AH46" s="23" t="s">
        <v>431</v>
      </c>
      <c r="AI46" s="23" t="s">
        <v>431</v>
      </c>
      <c r="AJ46" s="23" t="s">
        <v>431</v>
      </c>
      <c r="AK46" s="23" t="s">
        <v>429</v>
      </c>
      <c r="AL46" s="46" t="s">
        <v>50</v>
      </c>
    </row>
    <row r="47" spans="1:38" s="2" customFormat="1" ht="26.25" customHeight="1" thickBot="1" x14ac:dyDescent="0.3">
      <c r="A47" s="67" t="s">
        <v>71</v>
      </c>
      <c r="B47" s="67" t="s">
        <v>118</v>
      </c>
      <c r="C47" s="68" t="s">
        <v>119</v>
      </c>
      <c r="D47" s="69"/>
      <c r="E47" s="152">
        <v>7.3860000000000001</v>
      </c>
      <c r="F47" s="152">
        <v>104.67400000000001</v>
      </c>
      <c r="G47" s="152">
        <v>7.4580000000000002</v>
      </c>
      <c r="H47" s="152">
        <v>3.6999999999999998E-2</v>
      </c>
      <c r="I47" s="152">
        <v>4.3875999999999999</v>
      </c>
      <c r="J47" s="152">
        <v>6.5813999999999995</v>
      </c>
      <c r="K47" s="152">
        <v>10.968999999999999</v>
      </c>
      <c r="L47" s="152" t="s">
        <v>429</v>
      </c>
      <c r="M47" s="152">
        <v>11.865</v>
      </c>
      <c r="N47" s="140"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57"/>
      <c r="AF47" s="23" t="s">
        <v>431</v>
      </c>
      <c r="AG47" s="23" t="s">
        <v>431</v>
      </c>
      <c r="AH47" s="23" t="s">
        <v>431</v>
      </c>
      <c r="AI47" s="23" t="s">
        <v>431</v>
      </c>
      <c r="AJ47" s="23" t="s">
        <v>431</v>
      </c>
      <c r="AK47" s="23" t="s">
        <v>429</v>
      </c>
      <c r="AL47" s="46" t="s">
        <v>50</v>
      </c>
    </row>
    <row r="48" spans="1:38" s="2" customFormat="1" ht="26.25" customHeight="1" thickBot="1" x14ac:dyDescent="0.3">
      <c r="A48" s="67" t="s">
        <v>120</v>
      </c>
      <c r="B48" s="67" t="s">
        <v>121</v>
      </c>
      <c r="C48" s="68" t="s">
        <v>122</v>
      </c>
      <c r="D48" s="69"/>
      <c r="E48" s="152" t="s">
        <v>431</v>
      </c>
      <c r="F48" s="152">
        <v>0.13100000000000001</v>
      </c>
      <c r="G48" s="152" t="s">
        <v>431</v>
      </c>
      <c r="H48" s="152" t="s">
        <v>431</v>
      </c>
      <c r="I48" s="152">
        <v>1.9920000000000002</v>
      </c>
      <c r="J48" s="152">
        <v>2.988</v>
      </c>
      <c r="K48" s="152">
        <v>4.9800000000000004</v>
      </c>
      <c r="L48" s="152" t="s">
        <v>429</v>
      </c>
      <c r="M48" s="152" t="s">
        <v>431</v>
      </c>
      <c r="N48" s="140"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57"/>
      <c r="AF48" s="23" t="s">
        <v>431</v>
      </c>
      <c r="AG48" s="23" t="s">
        <v>431</v>
      </c>
      <c r="AH48" s="23" t="s">
        <v>431</v>
      </c>
      <c r="AI48" s="23" t="s">
        <v>431</v>
      </c>
      <c r="AJ48" s="23" t="s">
        <v>431</v>
      </c>
      <c r="AK48" s="23" t="s">
        <v>429</v>
      </c>
      <c r="AL48" s="46" t="s">
        <v>123</v>
      </c>
    </row>
    <row r="49" spans="1:38" s="2" customFormat="1" ht="26.25" customHeight="1" thickBot="1" x14ac:dyDescent="0.3">
      <c r="A49" s="67" t="s">
        <v>120</v>
      </c>
      <c r="B49" s="67" t="s">
        <v>124</v>
      </c>
      <c r="C49" s="68" t="s">
        <v>125</v>
      </c>
      <c r="D49" s="69"/>
      <c r="E49" s="152" t="s">
        <v>430</v>
      </c>
      <c r="F49" s="152" t="s">
        <v>430</v>
      </c>
      <c r="G49" s="152" t="s">
        <v>430</v>
      </c>
      <c r="H49" s="152" t="s">
        <v>430</v>
      </c>
      <c r="I49" s="152" t="s">
        <v>430</v>
      </c>
      <c r="J49" s="152" t="s">
        <v>430</v>
      </c>
      <c r="K49" s="152" t="s">
        <v>430</v>
      </c>
      <c r="L49" s="152" t="s">
        <v>429</v>
      </c>
      <c r="M49" s="152" t="s">
        <v>430</v>
      </c>
      <c r="N49" s="140"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57"/>
      <c r="AF49" s="23" t="s">
        <v>431</v>
      </c>
      <c r="AG49" s="23" t="s">
        <v>431</v>
      </c>
      <c r="AH49" s="23" t="s">
        <v>431</v>
      </c>
      <c r="AI49" s="23" t="s">
        <v>431</v>
      </c>
      <c r="AJ49" s="23" t="s">
        <v>431</v>
      </c>
      <c r="AK49" s="23" t="s">
        <v>429</v>
      </c>
      <c r="AL49" s="46" t="s">
        <v>126</v>
      </c>
    </row>
    <row r="50" spans="1:38" s="2" customFormat="1" ht="26.25" customHeight="1" thickBot="1" x14ac:dyDescent="0.3">
      <c r="A50" s="67" t="s">
        <v>120</v>
      </c>
      <c r="B50" s="67" t="s">
        <v>127</v>
      </c>
      <c r="C50" s="68" t="s">
        <v>128</v>
      </c>
      <c r="D50" s="69"/>
      <c r="E50" s="152" t="s">
        <v>430</v>
      </c>
      <c r="F50" s="152" t="s">
        <v>430</v>
      </c>
      <c r="G50" s="152" t="s">
        <v>430</v>
      </c>
      <c r="H50" s="152" t="s">
        <v>430</v>
      </c>
      <c r="I50" s="152" t="s">
        <v>430</v>
      </c>
      <c r="J50" s="152" t="s">
        <v>430</v>
      </c>
      <c r="K50" s="152" t="s">
        <v>430</v>
      </c>
      <c r="L50" s="152" t="s">
        <v>429</v>
      </c>
      <c r="M50" s="152" t="s">
        <v>430</v>
      </c>
      <c r="N50" s="140"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57"/>
      <c r="AF50" s="23" t="s">
        <v>431</v>
      </c>
      <c r="AG50" s="23" t="s">
        <v>431</v>
      </c>
      <c r="AH50" s="23" t="s">
        <v>431</v>
      </c>
      <c r="AI50" s="23" t="s">
        <v>431</v>
      </c>
      <c r="AJ50" s="23" t="s">
        <v>431</v>
      </c>
      <c r="AK50" s="23" t="s">
        <v>429</v>
      </c>
      <c r="AL50" s="46" t="s">
        <v>413</v>
      </c>
    </row>
    <row r="51" spans="1:38" s="2" customFormat="1" ht="26.25" customHeight="1" thickBot="1" x14ac:dyDescent="0.3">
      <c r="A51" s="67" t="s">
        <v>120</v>
      </c>
      <c r="B51" s="67" t="s">
        <v>129</v>
      </c>
      <c r="C51" s="68" t="s">
        <v>130</v>
      </c>
      <c r="D51" s="69"/>
      <c r="E51" s="152" t="s">
        <v>431</v>
      </c>
      <c r="F51" s="152" t="s">
        <v>430</v>
      </c>
      <c r="G51" s="152" t="s">
        <v>430</v>
      </c>
      <c r="H51" s="152" t="s">
        <v>431</v>
      </c>
      <c r="I51" s="152" t="s">
        <v>431</v>
      </c>
      <c r="J51" s="152" t="s">
        <v>431</v>
      </c>
      <c r="K51" s="152" t="s">
        <v>431</v>
      </c>
      <c r="L51" s="152" t="s">
        <v>431</v>
      </c>
      <c r="M51" s="152" t="s">
        <v>431</v>
      </c>
      <c r="N51" s="140"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57"/>
      <c r="AF51" s="23" t="s">
        <v>431</v>
      </c>
      <c r="AG51" s="23" t="s">
        <v>431</v>
      </c>
      <c r="AH51" s="23" t="s">
        <v>431</v>
      </c>
      <c r="AI51" s="23" t="s">
        <v>431</v>
      </c>
      <c r="AJ51" s="23" t="s">
        <v>431</v>
      </c>
      <c r="AK51" s="23" t="s">
        <v>429</v>
      </c>
      <c r="AL51" s="46" t="s">
        <v>131</v>
      </c>
    </row>
    <row r="52" spans="1:38" s="2" customFormat="1" ht="26.25" customHeight="1" thickBot="1" x14ac:dyDescent="0.3">
      <c r="A52" s="67" t="s">
        <v>120</v>
      </c>
      <c r="B52" s="67" t="s">
        <v>132</v>
      </c>
      <c r="C52" s="68" t="s">
        <v>393</v>
      </c>
      <c r="D52" s="69"/>
      <c r="E52" s="152" t="s">
        <v>430</v>
      </c>
      <c r="F52" s="152" t="s">
        <v>430</v>
      </c>
      <c r="G52" s="152" t="s">
        <v>430</v>
      </c>
      <c r="H52" s="152" t="s">
        <v>430</v>
      </c>
      <c r="I52" s="152" t="s">
        <v>430</v>
      </c>
      <c r="J52" s="152" t="s">
        <v>430</v>
      </c>
      <c r="K52" s="152" t="s">
        <v>430</v>
      </c>
      <c r="L52" s="152" t="s">
        <v>429</v>
      </c>
      <c r="M52" s="152" t="s">
        <v>430</v>
      </c>
      <c r="N52" s="140"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57"/>
      <c r="AF52" s="23" t="s">
        <v>431</v>
      </c>
      <c r="AG52" s="23" t="s">
        <v>431</v>
      </c>
      <c r="AH52" s="23" t="s">
        <v>431</v>
      </c>
      <c r="AI52" s="23" t="s">
        <v>431</v>
      </c>
      <c r="AJ52" s="23" t="s">
        <v>431</v>
      </c>
      <c r="AK52" s="23" t="s">
        <v>429</v>
      </c>
      <c r="AL52" s="46" t="s">
        <v>133</v>
      </c>
    </row>
    <row r="53" spans="1:38" s="2" customFormat="1" ht="26.25" customHeight="1" thickBot="1" x14ac:dyDescent="0.3">
      <c r="A53" s="67" t="s">
        <v>120</v>
      </c>
      <c r="B53" s="67" t="s">
        <v>134</v>
      </c>
      <c r="C53" s="68" t="s">
        <v>135</v>
      </c>
      <c r="D53" s="69"/>
      <c r="E53" s="152" t="s">
        <v>431</v>
      </c>
      <c r="F53" s="152" t="s">
        <v>430</v>
      </c>
      <c r="G53" s="152" t="s">
        <v>430</v>
      </c>
      <c r="H53" s="152" t="s">
        <v>431</v>
      </c>
      <c r="I53" s="152" t="s">
        <v>431</v>
      </c>
      <c r="J53" s="152" t="s">
        <v>431</v>
      </c>
      <c r="K53" s="152" t="s">
        <v>431</v>
      </c>
      <c r="L53" s="152" t="s">
        <v>431</v>
      </c>
      <c r="M53" s="152" t="s">
        <v>431</v>
      </c>
      <c r="N53" s="140"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57"/>
      <c r="AF53" s="23" t="s">
        <v>431</v>
      </c>
      <c r="AG53" s="23" t="s">
        <v>431</v>
      </c>
      <c r="AH53" s="23" t="s">
        <v>431</v>
      </c>
      <c r="AI53" s="23" t="s">
        <v>431</v>
      </c>
      <c r="AJ53" s="23" t="s">
        <v>431</v>
      </c>
      <c r="AK53" s="23" t="s">
        <v>429</v>
      </c>
      <c r="AL53" s="46" t="s">
        <v>136</v>
      </c>
    </row>
    <row r="54" spans="1:38" s="2" customFormat="1" ht="37.5" customHeight="1" thickBot="1" x14ac:dyDescent="0.3">
      <c r="A54" s="67" t="s">
        <v>120</v>
      </c>
      <c r="B54" s="67" t="s">
        <v>137</v>
      </c>
      <c r="C54" s="68" t="s">
        <v>138</v>
      </c>
      <c r="D54" s="69"/>
      <c r="E54" s="152" t="s">
        <v>431</v>
      </c>
      <c r="F54" s="152" t="s">
        <v>430</v>
      </c>
      <c r="G54" s="152" t="s">
        <v>430</v>
      </c>
      <c r="H54" s="152" t="s">
        <v>431</v>
      </c>
      <c r="I54" s="152" t="s">
        <v>431</v>
      </c>
      <c r="J54" s="152" t="s">
        <v>431</v>
      </c>
      <c r="K54" s="152" t="s">
        <v>431</v>
      </c>
      <c r="L54" s="152" t="s">
        <v>431</v>
      </c>
      <c r="M54" s="152" t="s">
        <v>431</v>
      </c>
      <c r="N54" s="140"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57"/>
      <c r="AF54" s="23" t="s">
        <v>431</v>
      </c>
      <c r="AG54" s="23" t="s">
        <v>431</v>
      </c>
      <c r="AH54" s="23" t="s">
        <v>431</v>
      </c>
      <c r="AI54" s="23" t="s">
        <v>431</v>
      </c>
      <c r="AJ54" s="23" t="s">
        <v>431</v>
      </c>
      <c r="AK54" s="23" t="s">
        <v>429</v>
      </c>
      <c r="AL54" s="46" t="s">
        <v>420</v>
      </c>
    </row>
    <row r="55" spans="1:38" s="2" customFormat="1" ht="26.25" customHeight="1" thickBot="1" x14ac:dyDescent="0.3">
      <c r="A55" s="67" t="s">
        <v>120</v>
      </c>
      <c r="B55" s="67" t="s">
        <v>139</v>
      </c>
      <c r="C55" s="68" t="s">
        <v>140</v>
      </c>
      <c r="D55" s="69"/>
      <c r="E55" s="152">
        <v>26.29</v>
      </c>
      <c r="F55" s="152">
        <v>207.01</v>
      </c>
      <c r="G55" s="152">
        <v>151.68700000000001</v>
      </c>
      <c r="H55" s="152">
        <v>4.0000000000000001E-3</v>
      </c>
      <c r="I55" s="152">
        <v>29.178800000000003</v>
      </c>
      <c r="J55" s="152">
        <v>43.7682</v>
      </c>
      <c r="K55" s="152">
        <v>72.947000000000003</v>
      </c>
      <c r="L55" s="152" t="s">
        <v>429</v>
      </c>
      <c r="M55" s="152">
        <v>673.03399999999999</v>
      </c>
      <c r="N55" s="140"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57"/>
      <c r="AF55" s="23" t="s">
        <v>431</v>
      </c>
      <c r="AG55" s="23" t="s">
        <v>431</v>
      </c>
      <c r="AH55" s="23" t="s">
        <v>429</v>
      </c>
      <c r="AI55" s="23" t="s">
        <v>431</v>
      </c>
      <c r="AJ55" s="23" t="s">
        <v>431</v>
      </c>
      <c r="AK55" s="23" t="s">
        <v>431</v>
      </c>
      <c r="AL55" s="46" t="s">
        <v>141</v>
      </c>
    </row>
    <row r="56" spans="1:38" s="2" customFormat="1" ht="26.25" customHeight="1" thickBot="1" x14ac:dyDescent="0.3">
      <c r="A56" s="71" t="s">
        <v>120</v>
      </c>
      <c r="B56" s="67" t="s">
        <v>142</v>
      </c>
      <c r="C56" s="68" t="s">
        <v>402</v>
      </c>
      <c r="D56" s="69"/>
      <c r="E56" s="152" t="s">
        <v>430</v>
      </c>
      <c r="F56" s="152" t="s">
        <v>430</v>
      </c>
      <c r="G56" s="152" t="s">
        <v>430</v>
      </c>
      <c r="H56" s="152" t="s">
        <v>430</v>
      </c>
      <c r="I56" s="152" t="s">
        <v>430</v>
      </c>
      <c r="J56" s="152" t="s">
        <v>430</v>
      </c>
      <c r="K56" s="152" t="s">
        <v>430</v>
      </c>
      <c r="L56" s="152" t="s">
        <v>429</v>
      </c>
      <c r="M56" s="152" t="s">
        <v>430</v>
      </c>
      <c r="N56" s="140"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57"/>
      <c r="AF56" s="23" t="s">
        <v>429</v>
      </c>
      <c r="AG56" s="23" t="s">
        <v>429</v>
      </c>
      <c r="AH56" s="23" t="s">
        <v>429</v>
      </c>
      <c r="AI56" s="23" t="s">
        <v>429</v>
      </c>
      <c r="AJ56" s="23" t="s">
        <v>429</v>
      </c>
      <c r="AK56" s="23" t="s">
        <v>429</v>
      </c>
      <c r="AL56" s="46" t="s">
        <v>413</v>
      </c>
    </row>
    <row r="57" spans="1:38" s="2" customFormat="1" ht="26.25" customHeight="1" thickBot="1" x14ac:dyDescent="0.3">
      <c r="A57" s="67" t="s">
        <v>54</v>
      </c>
      <c r="B57" s="67" t="s">
        <v>144</v>
      </c>
      <c r="C57" s="68" t="s">
        <v>145</v>
      </c>
      <c r="D57" s="69"/>
      <c r="E57" s="152" t="s">
        <v>430</v>
      </c>
      <c r="F57" s="152" t="s">
        <v>430</v>
      </c>
      <c r="G57" s="152" t="s">
        <v>430</v>
      </c>
      <c r="H57" s="152" t="s">
        <v>430</v>
      </c>
      <c r="I57" s="152" t="s">
        <v>430</v>
      </c>
      <c r="J57" s="152" t="s">
        <v>430</v>
      </c>
      <c r="K57" s="152" t="s">
        <v>430</v>
      </c>
      <c r="L57" s="152" t="s">
        <v>429</v>
      </c>
      <c r="M57" s="152" t="s">
        <v>430</v>
      </c>
      <c r="N57" s="140"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57"/>
      <c r="AF57" s="23" t="s">
        <v>431</v>
      </c>
      <c r="AG57" s="23" t="s">
        <v>431</v>
      </c>
      <c r="AH57" s="23" t="s">
        <v>431</v>
      </c>
      <c r="AI57" s="23" t="s">
        <v>431</v>
      </c>
      <c r="AJ57" s="23" t="s">
        <v>431</v>
      </c>
      <c r="AK57" s="23" t="s">
        <v>429</v>
      </c>
      <c r="AL57" s="46" t="s">
        <v>146</v>
      </c>
    </row>
    <row r="58" spans="1:38" s="2" customFormat="1" ht="26.25" customHeight="1" thickBot="1" x14ac:dyDescent="0.3">
      <c r="A58" s="67" t="s">
        <v>54</v>
      </c>
      <c r="B58" s="67" t="s">
        <v>147</v>
      </c>
      <c r="C58" s="68" t="s">
        <v>148</v>
      </c>
      <c r="D58" s="69"/>
      <c r="E58" s="152" t="s">
        <v>430</v>
      </c>
      <c r="F58" s="152" t="s">
        <v>430</v>
      </c>
      <c r="G58" s="152" t="s">
        <v>430</v>
      </c>
      <c r="H58" s="152" t="s">
        <v>431</v>
      </c>
      <c r="I58" s="152" t="s">
        <v>430</v>
      </c>
      <c r="J58" s="152" t="s">
        <v>430</v>
      </c>
      <c r="K58" s="152" t="s">
        <v>430</v>
      </c>
      <c r="L58" s="152" t="s">
        <v>429</v>
      </c>
      <c r="M58" s="152" t="s">
        <v>430</v>
      </c>
      <c r="N58" s="140"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57"/>
      <c r="AF58" s="23" t="s">
        <v>431</v>
      </c>
      <c r="AG58" s="23" t="s">
        <v>431</v>
      </c>
      <c r="AH58" s="23" t="s">
        <v>431</v>
      </c>
      <c r="AI58" s="23" t="s">
        <v>431</v>
      </c>
      <c r="AJ58" s="23" t="s">
        <v>431</v>
      </c>
      <c r="AK58" s="23" t="s">
        <v>429</v>
      </c>
      <c r="AL58" s="46" t="s">
        <v>149</v>
      </c>
    </row>
    <row r="59" spans="1:38" s="2" customFormat="1" ht="26.25" customHeight="1" thickBot="1" x14ac:dyDescent="0.3">
      <c r="A59" s="67" t="s">
        <v>54</v>
      </c>
      <c r="B59" s="281" t="s">
        <v>150</v>
      </c>
      <c r="C59" s="68" t="s">
        <v>403</v>
      </c>
      <c r="D59" s="69"/>
      <c r="E59" s="152" t="s">
        <v>430</v>
      </c>
      <c r="F59" s="152" t="s">
        <v>430</v>
      </c>
      <c r="G59" s="152" t="s">
        <v>430</v>
      </c>
      <c r="H59" s="152" t="s">
        <v>430</v>
      </c>
      <c r="I59" s="152" t="s">
        <v>430</v>
      </c>
      <c r="J59" s="152" t="s">
        <v>430</v>
      </c>
      <c r="K59" s="152" t="s">
        <v>430</v>
      </c>
      <c r="L59" s="152" t="s">
        <v>429</v>
      </c>
      <c r="M59" s="152" t="s">
        <v>430</v>
      </c>
      <c r="N59" s="140"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57"/>
      <c r="AF59" s="23" t="s">
        <v>431</v>
      </c>
      <c r="AG59" s="23" t="s">
        <v>431</v>
      </c>
      <c r="AH59" s="23" t="s">
        <v>431</v>
      </c>
      <c r="AI59" s="23" t="s">
        <v>431</v>
      </c>
      <c r="AJ59" s="23" t="s">
        <v>431</v>
      </c>
      <c r="AK59" s="23" t="s">
        <v>429</v>
      </c>
      <c r="AL59" s="46" t="s">
        <v>421</v>
      </c>
    </row>
    <row r="60" spans="1:38" s="2" customFormat="1" ht="26.25" customHeight="1" thickBot="1" x14ac:dyDescent="0.3">
      <c r="A60" s="67" t="s">
        <v>54</v>
      </c>
      <c r="B60" s="281" t="s">
        <v>151</v>
      </c>
      <c r="C60" s="68" t="s">
        <v>152</v>
      </c>
      <c r="D60" s="114"/>
      <c r="E60" s="152" t="s">
        <v>431</v>
      </c>
      <c r="F60" s="152" t="s">
        <v>431</v>
      </c>
      <c r="G60" s="152" t="s">
        <v>431</v>
      </c>
      <c r="H60" s="152" t="s">
        <v>431</v>
      </c>
      <c r="I60" s="152">
        <v>2.2694350000000001</v>
      </c>
      <c r="J60" s="152">
        <v>22.69435</v>
      </c>
      <c r="K60" s="152">
        <v>46.314999999999998</v>
      </c>
      <c r="L60" s="152" t="s">
        <v>431</v>
      </c>
      <c r="M60" s="152" t="s">
        <v>431</v>
      </c>
      <c r="N60" s="140"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57"/>
      <c r="AF60" s="23" t="s">
        <v>431</v>
      </c>
      <c r="AG60" s="23" t="s">
        <v>431</v>
      </c>
      <c r="AH60" s="23" t="s">
        <v>431</v>
      </c>
      <c r="AI60" s="23" t="s">
        <v>431</v>
      </c>
      <c r="AJ60" s="23" t="s">
        <v>431</v>
      </c>
      <c r="AK60" s="23" t="s">
        <v>429</v>
      </c>
      <c r="AL60" s="46" t="s">
        <v>422</v>
      </c>
    </row>
    <row r="61" spans="1:38" s="2" customFormat="1" ht="26.25" customHeight="1" thickBot="1" x14ac:dyDescent="0.3">
      <c r="A61" s="67" t="s">
        <v>54</v>
      </c>
      <c r="B61" s="281" t="s">
        <v>153</v>
      </c>
      <c r="C61" s="68" t="s">
        <v>154</v>
      </c>
      <c r="D61" s="69"/>
      <c r="E61" s="152" t="s">
        <v>431</v>
      </c>
      <c r="F61" s="152" t="s">
        <v>430</v>
      </c>
      <c r="G61" s="152" t="s">
        <v>431</v>
      </c>
      <c r="H61" s="152" t="s">
        <v>431</v>
      </c>
      <c r="I61" s="152" t="s">
        <v>430</v>
      </c>
      <c r="J61" s="152" t="s">
        <v>430</v>
      </c>
      <c r="K61" s="152" t="s">
        <v>430</v>
      </c>
      <c r="L61" s="152" t="s">
        <v>429</v>
      </c>
      <c r="M61" s="152" t="s">
        <v>431</v>
      </c>
      <c r="N61" s="140"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57"/>
      <c r="AF61" s="23" t="s">
        <v>431</v>
      </c>
      <c r="AG61" s="23" t="s">
        <v>431</v>
      </c>
      <c r="AH61" s="23" t="s">
        <v>431</v>
      </c>
      <c r="AI61" s="23" t="s">
        <v>431</v>
      </c>
      <c r="AJ61" s="23" t="s">
        <v>431</v>
      </c>
      <c r="AK61" s="23" t="s">
        <v>429</v>
      </c>
      <c r="AL61" s="46" t="s">
        <v>423</v>
      </c>
    </row>
    <row r="62" spans="1:38" s="2" customFormat="1" ht="26.25" customHeight="1" thickBot="1" x14ac:dyDescent="0.3">
      <c r="A62" s="67" t="s">
        <v>54</v>
      </c>
      <c r="B62" s="281" t="s">
        <v>155</v>
      </c>
      <c r="C62" s="68" t="s">
        <v>156</v>
      </c>
      <c r="D62" s="69"/>
      <c r="E62" s="152" t="s">
        <v>431</v>
      </c>
      <c r="F62" s="152" t="s">
        <v>431</v>
      </c>
      <c r="G62" s="152" t="s">
        <v>431</v>
      </c>
      <c r="H62" s="152" t="s">
        <v>431</v>
      </c>
      <c r="I62" s="152" t="s">
        <v>430</v>
      </c>
      <c r="J62" s="152" t="s">
        <v>430</v>
      </c>
      <c r="K62" s="152" t="s">
        <v>430</v>
      </c>
      <c r="L62" s="152" t="s">
        <v>431</v>
      </c>
      <c r="M62" s="152" t="s">
        <v>431</v>
      </c>
      <c r="N62" s="140"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57"/>
      <c r="AF62" s="23" t="s">
        <v>431</v>
      </c>
      <c r="AG62" s="23" t="s">
        <v>431</v>
      </c>
      <c r="AH62" s="23" t="s">
        <v>431</v>
      </c>
      <c r="AI62" s="23" t="s">
        <v>431</v>
      </c>
      <c r="AJ62" s="23" t="s">
        <v>431</v>
      </c>
      <c r="AK62" s="23" t="s">
        <v>429</v>
      </c>
      <c r="AL62" s="46" t="s">
        <v>424</v>
      </c>
    </row>
    <row r="63" spans="1:38" s="2" customFormat="1" ht="26.25" customHeight="1" thickBot="1" x14ac:dyDescent="0.3">
      <c r="A63" s="67" t="s">
        <v>54</v>
      </c>
      <c r="B63" s="281" t="s">
        <v>157</v>
      </c>
      <c r="C63" s="68" t="s">
        <v>158</v>
      </c>
      <c r="D63" s="76"/>
      <c r="E63" s="152">
        <v>112.044</v>
      </c>
      <c r="F63" s="152">
        <v>11.123999999999999</v>
      </c>
      <c r="G63" s="152">
        <v>104.252</v>
      </c>
      <c r="H63" s="152">
        <v>0.98599999999999999</v>
      </c>
      <c r="I63" s="152">
        <v>35.500799999999998</v>
      </c>
      <c r="J63" s="152">
        <v>53.251199999999997</v>
      </c>
      <c r="K63" s="152">
        <v>88.751999999999995</v>
      </c>
      <c r="L63" s="152" t="s">
        <v>429</v>
      </c>
      <c r="M63" s="152">
        <v>110.182</v>
      </c>
      <c r="N63" s="140"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57"/>
      <c r="AF63" s="23" t="s">
        <v>431</v>
      </c>
      <c r="AG63" s="23" t="s">
        <v>431</v>
      </c>
      <c r="AH63" s="23" t="s">
        <v>431</v>
      </c>
      <c r="AI63" s="23" t="s">
        <v>431</v>
      </c>
      <c r="AJ63" s="23" t="s">
        <v>431</v>
      </c>
      <c r="AK63" s="23" t="s">
        <v>429</v>
      </c>
      <c r="AL63" s="46" t="s">
        <v>413</v>
      </c>
    </row>
    <row r="64" spans="1:38" s="2" customFormat="1" ht="26.25" customHeight="1" thickBot="1" x14ac:dyDescent="0.3">
      <c r="A64" s="67" t="s">
        <v>54</v>
      </c>
      <c r="B64" s="281" t="s">
        <v>159</v>
      </c>
      <c r="C64" s="68" t="s">
        <v>160</v>
      </c>
      <c r="D64" s="69"/>
      <c r="E64" s="152" t="s">
        <v>430</v>
      </c>
      <c r="F64" s="152" t="s">
        <v>430</v>
      </c>
      <c r="G64" s="152" t="s">
        <v>430</v>
      </c>
      <c r="H64" s="152" t="s">
        <v>430</v>
      </c>
      <c r="I64" s="152" t="s">
        <v>431</v>
      </c>
      <c r="J64" s="152" t="s">
        <v>431</v>
      </c>
      <c r="K64" s="152" t="s">
        <v>431</v>
      </c>
      <c r="L64" s="152" t="s">
        <v>429</v>
      </c>
      <c r="M64" s="152" t="s">
        <v>430</v>
      </c>
      <c r="N64" s="140"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57"/>
      <c r="AF64" s="23" t="s">
        <v>431</v>
      </c>
      <c r="AG64" s="23" t="s">
        <v>431</v>
      </c>
      <c r="AH64" s="23" t="s">
        <v>431</v>
      </c>
      <c r="AI64" s="23" t="s">
        <v>431</v>
      </c>
      <c r="AJ64" s="23" t="s">
        <v>431</v>
      </c>
      <c r="AK64" s="23" t="s">
        <v>429</v>
      </c>
      <c r="AL64" s="46" t="s">
        <v>161</v>
      </c>
    </row>
    <row r="65" spans="1:38" s="2" customFormat="1" ht="26.25" customHeight="1" thickBot="1" x14ac:dyDescent="0.3">
      <c r="A65" s="67" t="s">
        <v>54</v>
      </c>
      <c r="B65" s="67" t="s">
        <v>162</v>
      </c>
      <c r="C65" s="68" t="s">
        <v>163</v>
      </c>
      <c r="D65" s="69"/>
      <c r="E65" s="152" t="s">
        <v>430</v>
      </c>
      <c r="F65" s="152" t="s">
        <v>431</v>
      </c>
      <c r="G65" s="152" t="s">
        <v>431</v>
      </c>
      <c r="H65" s="152" t="s">
        <v>430</v>
      </c>
      <c r="I65" s="152" t="s">
        <v>430</v>
      </c>
      <c r="J65" s="152" t="s">
        <v>431</v>
      </c>
      <c r="K65" s="152" t="s">
        <v>431</v>
      </c>
      <c r="L65" s="152" t="s">
        <v>429</v>
      </c>
      <c r="M65" s="152" t="s">
        <v>431</v>
      </c>
      <c r="N65" s="140"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57"/>
      <c r="AF65" s="23" t="s">
        <v>431</v>
      </c>
      <c r="AG65" s="23" t="s">
        <v>431</v>
      </c>
      <c r="AH65" s="23" t="s">
        <v>431</v>
      </c>
      <c r="AI65" s="23" t="s">
        <v>431</v>
      </c>
      <c r="AJ65" s="23" t="s">
        <v>431</v>
      </c>
      <c r="AK65" s="23" t="s">
        <v>429</v>
      </c>
      <c r="AL65" s="46" t="s">
        <v>164</v>
      </c>
    </row>
    <row r="66" spans="1:38" s="2" customFormat="1" ht="26.25" customHeight="1" thickBot="1" x14ac:dyDescent="0.3">
      <c r="A66" s="67" t="s">
        <v>54</v>
      </c>
      <c r="B66" s="67" t="s">
        <v>165</v>
      </c>
      <c r="C66" s="68" t="s">
        <v>166</v>
      </c>
      <c r="D66" s="69"/>
      <c r="E66" s="152" t="s">
        <v>430</v>
      </c>
      <c r="F66" s="152" t="s">
        <v>431</v>
      </c>
      <c r="G66" s="152" t="s">
        <v>431</v>
      </c>
      <c r="H66" s="152" t="s">
        <v>431</v>
      </c>
      <c r="I66" s="152" t="s">
        <v>430</v>
      </c>
      <c r="J66" s="152" t="s">
        <v>431</v>
      </c>
      <c r="K66" s="152" t="s">
        <v>431</v>
      </c>
      <c r="L66" s="152" t="s">
        <v>429</v>
      </c>
      <c r="M66" s="152" t="s">
        <v>430</v>
      </c>
      <c r="N66" s="140"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57"/>
      <c r="AF66" s="23" t="s">
        <v>431</v>
      </c>
      <c r="AG66" s="23" t="s">
        <v>431</v>
      </c>
      <c r="AH66" s="23" t="s">
        <v>431</v>
      </c>
      <c r="AI66" s="23" t="s">
        <v>431</v>
      </c>
      <c r="AJ66" s="23" t="s">
        <v>431</v>
      </c>
      <c r="AK66" s="23" t="s">
        <v>429</v>
      </c>
      <c r="AL66" s="46" t="s">
        <v>167</v>
      </c>
    </row>
    <row r="67" spans="1:38" s="2" customFormat="1" ht="26.25" customHeight="1" thickBot="1" x14ac:dyDescent="0.3">
      <c r="A67" s="67" t="s">
        <v>54</v>
      </c>
      <c r="B67" s="67" t="s">
        <v>168</v>
      </c>
      <c r="C67" s="68" t="s">
        <v>169</v>
      </c>
      <c r="D67" s="69"/>
      <c r="E67" s="152" t="s">
        <v>430</v>
      </c>
      <c r="F67" s="152" t="s">
        <v>430</v>
      </c>
      <c r="G67" s="152" t="s">
        <v>430</v>
      </c>
      <c r="H67" s="152" t="s">
        <v>431</v>
      </c>
      <c r="I67" s="152" t="s">
        <v>430</v>
      </c>
      <c r="J67" s="152" t="s">
        <v>430</v>
      </c>
      <c r="K67" s="152" t="s">
        <v>430</v>
      </c>
      <c r="L67" s="152" t="s">
        <v>429</v>
      </c>
      <c r="M67" s="152" t="s">
        <v>430</v>
      </c>
      <c r="N67" s="140"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57"/>
      <c r="AF67" s="23" t="s">
        <v>431</v>
      </c>
      <c r="AG67" s="23" t="s">
        <v>431</v>
      </c>
      <c r="AH67" s="23" t="s">
        <v>431</v>
      </c>
      <c r="AI67" s="23" t="s">
        <v>431</v>
      </c>
      <c r="AJ67" s="23" t="s">
        <v>431</v>
      </c>
      <c r="AK67" s="23" t="s">
        <v>429</v>
      </c>
      <c r="AL67" s="46" t="s">
        <v>170</v>
      </c>
    </row>
    <row r="68" spans="1:38" s="2" customFormat="1" ht="26.25" customHeight="1" thickBot="1" x14ac:dyDescent="0.3">
      <c r="A68" s="67" t="s">
        <v>54</v>
      </c>
      <c r="B68" s="67" t="s">
        <v>171</v>
      </c>
      <c r="C68" s="68" t="s">
        <v>172</v>
      </c>
      <c r="D68" s="69"/>
      <c r="E68" s="152" t="s">
        <v>430</v>
      </c>
      <c r="F68" s="152" t="s">
        <v>430</v>
      </c>
      <c r="G68" s="152" t="s">
        <v>430</v>
      </c>
      <c r="H68" s="152" t="s">
        <v>430</v>
      </c>
      <c r="I68" s="152" t="s">
        <v>430</v>
      </c>
      <c r="J68" s="152" t="s">
        <v>430</v>
      </c>
      <c r="K68" s="152" t="s">
        <v>430</v>
      </c>
      <c r="L68" s="152" t="s">
        <v>429</v>
      </c>
      <c r="M68" s="152" t="s">
        <v>430</v>
      </c>
      <c r="N68" s="140"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57"/>
      <c r="AF68" s="23" t="s">
        <v>431</v>
      </c>
      <c r="AG68" s="23" t="s">
        <v>431</v>
      </c>
      <c r="AH68" s="23" t="s">
        <v>431</v>
      </c>
      <c r="AI68" s="23" t="s">
        <v>431</v>
      </c>
      <c r="AJ68" s="23" t="s">
        <v>431</v>
      </c>
      <c r="AK68" s="23" t="s">
        <v>429</v>
      </c>
      <c r="AL68" s="46" t="s">
        <v>173</v>
      </c>
    </row>
    <row r="69" spans="1:38" s="2" customFormat="1" ht="26.25" customHeight="1" thickBot="1" x14ac:dyDescent="0.3">
      <c r="A69" s="67" t="s">
        <v>54</v>
      </c>
      <c r="B69" s="67" t="s">
        <v>174</v>
      </c>
      <c r="C69" s="68" t="s">
        <v>175</v>
      </c>
      <c r="D69" s="74"/>
      <c r="E69" s="163" t="s">
        <v>431</v>
      </c>
      <c r="F69" s="152" t="s">
        <v>431</v>
      </c>
      <c r="G69" s="152" t="s">
        <v>431</v>
      </c>
      <c r="H69" s="152" t="s">
        <v>430</v>
      </c>
      <c r="I69" s="152" t="s">
        <v>430</v>
      </c>
      <c r="J69" s="152" t="s">
        <v>430</v>
      </c>
      <c r="K69" s="152" t="s">
        <v>430</v>
      </c>
      <c r="L69" s="152" t="s">
        <v>429</v>
      </c>
      <c r="M69" s="152" t="s">
        <v>430</v>
      </c>
      <c r="N69" s="140"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57"/>
      <c r="AF69" s="23" t="s">
        <v>431</v>
      </c>
      <c r="AG69" s="23" t="s">
        <v>431</v>
      </c>
      <c r="AH69" s="23" t="s">
        <v>431</v>
      </c>
      <c r="AI69" s="23" t="s">
        <v>431</v>
      </c>
      <c r="AJ69" s="23" t="s">
        <v>431</v>
      </c>
      <c r="AK69" s="23" t="s">
        <v>429</v>
      </c>
      <c r="AL69" s="46" t="s">
        <v>176</v>
      </c>
    </row>
    <row r="70" spans="1:38" s="2" customFormat="1" ht="26.25" customHeight="1" thickBot="1" x14ac:dyDescent="0.3">
      <c r="A70" s="67" t="s">
        <v>54</v>
      </c>
      <c r="B70" s="67" t="s">
        <v>177</v>
      </c>
      <c r="C70" s="68" t="s">
        <v>386</v>
      </c>
      <c r="D70" s="74"/>
      <c r="E70" s="163" t="s">
        <v>431</v>
      </c>
      <c r="F70" s="152" t="s">
        <v>431</v>
      </c>
      <c r="G70" s="152" t="s">
        <v>431</v>
      </c>
      <c r="H70" s="152" t="s">
        <v>431</v>
      </c>
      <c r="I70" s="152" t="s">
        <v>430</v>
      </c>
      <c r="J70" s="152" t="s">
        <v>430</v>
      </c>
      <c r="K70" s="152" t="s">
        <v>430</v>
      </c>
      <c r="L70" s="152" t="s">
        <v>429</v>
      </c>
      <c r="M70" s="152" t="s">
        <v>431</v>
      </c>
      <c r="N70" s="140"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57"/>
      <c r="AF70" s="23" t="s">
        <v>431</v>
      </c>
      <c r="AG70" s="23" t="s">
        <v>431</v>
      </c>
      <c r="AH70" s="23" t="s">
        <v>431</v>
      </c>
      <c r="AI70" s="23" t="s">
        <v>431</v>
      </c>
      <c r="AJ70" s="23" t="s">
        <v>431</v>
      </c>
      <c r="AK70" s="23" t="s">
        <v>429</v>
      </c>
      <c r="AL70" s="46" t="s">
        <v>413</v>
      </c>
    </row>
    <row r="71" spans="1:38" s="2" customFormat="1" ht="26.25" customHeight="1" thickBot="1" x14ac:dyDescent="0.3">
      <c r="A71" s="67" t="s">
        <v>54</v>
      </c>
      <c r="B71" s="67" t="s">
        <v>178</v>
      </c>
      <c r="C71" s="68" t="s">
        <v>179</v>
      </c>
      <c r="D71" s="74"/>
      <c r="E71" s="163" t="s">
        <v>431</v>
      </c>
      <c r="F71" s="152" t="s">
        <v>431</v>
      </c>
      <c r="G71" s="152" t="s">
        <v>431</v>
      </c>
      <c r="H71" s="152" t="s">
        <v>431</v>
      </c>
      <c r="I71" s="152" t="s">
        <v>430</v>
      </c>
      <c r="J71" s="152" t="s">
        <v>430</v>
      </c>
      <c r="K71" s="152" t="s">
        <v>430</v>
      </c>
      <c r="L71" s="152" t="s">
        <v>430</v>
      </c>
      <c r="M71" s="152" t="s">
        <v>431</v>
      </c>
      <c r="N71" s="140"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57"/>
      <c r="AF71" s="23" t="s">
        <v>431</v>
      </c>
      <c r="AG71" s="23" t="s">
        <v>431</v>
      </c>
      <c r="AH71" s="23" t="s">
        <v>431</v>
      </c>
      <c r="AI71" s="23" t="s">
        <v>431</v>
      </c>
      <c r="AJ71" s="23" t="s">
        <v>431</v>
      </c>
      <c r="AK71" s="23" t="s">
        <v>429</v>
      </c>
      <c r="AL71" s="46" t="s">
        <v>413</v>
      </c>
    </row>
    <row r="72" spans="1:38" s="2" customFormat="1" ht="26.25" customHeight="1" thickBot="1" x14ac:dyDescent="0.3">
      <c r="A72" s="67" t="s">
        <v>54</v>
      </c>
      <c r="B72" s="67" t="s">
        <v>180</v>
      </c>
      <c r="C72" s="68" t="s">
        <v>181</v>
      </c>
      <c r="D72" s="69"/>
      <c r="E72" s="152" t="s">
        <v>430</v>
      </c>
      <c r="F72" s="152" t="s">
        <v>430</v>
      </c>
      <c r="G72" s="152" t="s">
        <v>430</v>
      </c>
      <c r="H72" s="152" t="s">
        <v>430</v>
      </c>
      <c r="I72" s="152" t="s">
        <v>430</v>
      </c>
      <c r="J72" s="152" t="s">
        <v>430</v>
      </c>
      <c r="K72" s="152" t="s">
        <v>430</v>
      </c>
      <c r="L72" s="152" t="s">
        <v>429</v>
      </c>
      <c r="M72" s="152" t="s">
        <v>430</v>
      </c>
      <c r="N72" s="140"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57"/>
      <c r="AF72" s="23" t="s">
        <v>431</v>
      </c>
      <c r="AG72" s="23" t="s">
        <v>431</v>
      </c>
      <c r="AH72" s="23" t="s">
        <v>431</v>
      </c>
      <c r="AI72" s="23" t="s">
        <v>431</v>
      </c>
      <c r="AJ72" s="23" t="s">
        <v>431</v>
      </c>
      <c r="AK72" s="23" t="s">
        <v>429</v>
      </c>
      <c r="AL72" s="46" t="s">
        <v>182</v>
      </c>
    </row>
    <row r="73" spans="1:38" s="2" customFormat="1" ht="26.25" customHeight="1" thickBot="1" x14ac:dyDescent="0.3">
      <c r="A73" s="67" t="s">
        <v>54</v>
      </c>
      <c r="B73" s="67" t="s">
        <v>183</v>
      </c>
      <c r="C73" s="68" t="s">
        <v>184</v>
      </c>
      <c r="D73" s="69"/>
      <c r="E73" s="152" t="s">
        <v>430</v>
      </c>
      <c r="F73" s="152" t="s">
        <v>430</v>
      </c>
      <c r="G73" s="152" t="s">
        <v>430</v>
      </c>
      <c r="H73" s="152" t="s">
        <v>430</v>
      </c>
      <c r="I73" s="152" t="s">
        <v>430</v>
      </c>
      <c r="J73" s="152" t="s">
        <v>430</v>
      </c>
      <c r="K73" s="152" t="s">
        <v>430</v>
      </c>
      <c r="L73" s="152" t="s">
        <v>429</v>
      </c>
      <c r="M73" s="152" t="s">
        <v>430</v>
      </c>
      <c r="N73" s="140"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57"/>
      <c r="AF73" s="23" t="s">
        <v>431</v>
      </c>
      <c r="AG73" s="23" t="s">
        <v>431</v>
      </c>
      <c r="AH73" s="23" t="s">
        <v>431</v>
      </c>
      <c r="AI73" s="23" t="s">
        <v>431</v>
      </c>
      <c r="AJ73" s="23" t="s">
        <v>431</v>
      </c>
      <c r="AK73" s="23" t="s">
        <v>429</v>
      </c>
      <c r="AL73" s="46" t="s">
        <v>185</v>
      </c>
    </row>
    <row r="74" spans="1:38" s="2" customFormat="1" ht="26.25" customHeight="1" thickBot="1" x14ac:dyDescent="0.3">
      <c r="A74" s="67" t="s">
        <v>54</v>
      </c>
      <c r="B74" s="67" t="s">
        <v>186</v>
      </c>
      <c r="C74" s="68" t="s">
        <v>187</v>
      </c>
      <c r="D74" s="69"/>
      <c r="E74" s="152" t="s">
        <v>430</v>
      </c>
      <c r="F74" s="152" t="s">
        <v>430</v>
      </c>
      <c r="G74" s="152" t="s">
        <v>430</v>
      </c>
      <c r="H74" s="152" t="s">
        <v>430</v>
      </c>
      <c r="I74" s="152" t="s">
        <v>430</v>
      </c>
      <c r="J74" s="152" t="s">
        <v>430</v>
      </c>
      <c r="K74" s="152" t="s">
        <v>430</v>
      </c>
      <c r="L74" s="152" t="s">
        <v>429</v>
      </c>
      <c r="M74" s="152" t="s">
        <v>430</v>
      </c>
      <c r="N74" s="140"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57"/>
      <c r="AF74" s="23" t="s">
        <v>431</v>
      </c>
      <c r="AG74" s="23" t="s">
        <v>431</v>
      </c>
      <c r="AH74" s="23" t="s">
        <v>431</v>
      </c>
      <c r="AI74" s="23" t="s">
        <v>431</v>
      </c>
      <c r="AJ74" s="23" t="s">
        <v>431</v>
      </c>
      <c r="AK74" s="23" t="s">
        <v>429</v>
      </c>
      <c r="AL74" s="46" t="s">
        <v>188</v>
      </c>
    </row>
    <row r="75" spans="1:38" s="2" customFormat="1" ht="26.25" customHeight="1" thickBot="1" x14ac:dyDescent="0.3">
      <c r="A75" s="67" t="s">
        <v>54</v>
      </c>
      <c r="B75" s="67" t="s">
        <v>189</v>
      </c>
      <c r="C75" s="68" t="s">
        <v>190</v>
      </c>
      <c r="D75" s="74"/>
      <c r="E75" s="163" t="s">
        <v>430</v>
      </c>
      <c r="F75" s="152" t="s">
        <v>430</v>
      </c>
      <c r="G75" s="152" t="s">
        <v>430</v>
      </c>
      <c r="H75" s="152" t="s">
        <v>430</v>
      </c>
      <c r="I75" s="152" t="s">
        <v>430</v>
      </c>
      <c r="J75" s="152" t="s">
        <v>430</v>
      </c>
      <c r="K75" s="152" t="s">
        <v>430</v>
      </c>
      <c r="L75" s="152" t="s">
        <v>429</v>
      </c>
      <c r="M75" s="152" t="s">
        <v>430</v>
      </c>
      <c r="N75" s="140"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57"/>
      <c r="AF75" s="23" t="s">
        <v>431</v>
      </c>
      <c r="AG75" s="23" t="s">
        <v>431</v>
      </c>
      <c r="AH75" s="23" t="s">
        <v>431</v>
      </c>
      <c r="AI75" s="23" t="s">
        <v>431</v>
      </c>
      <c r="AJ75" s="23" t="s">
        <v>431</v>
      </c>
      <c r="AK75" s="23" t="s">
        <v>429</v>
      </c>
      <c r="AL75" s="46" t="s">
        <v>191</v>
      </c>
    </row>
    <row r="76" spans="1:38" s="2" customFormat="1" ht="26.25" customHeight="1" thickBot="1" x14ac:dyDescent="0.3">
      <c r="A76" s="67" t="s">
        <v>54</v>
      </c>
      <c r="B76" s="67" t="s">
        <v>192</v>
      </c>
      <c r="C76" s="68" t="s">
        <v>193</v>
      </c>
      <c r="D76" s="69"/>
      <c r="E76" s="152" t="s">
        <v>430</v>
      </c>
      <c r="F76" s="152" t="s">
        <v>430</v>
      </c>
      <c r="G76" s="152" t="s">
        <v>430</v>
      </c>
      <c r="H76" s="152" t="s">
        <v>430</v>
      </c>
      <c r="I76" s="152" t="s">
        <v>430</v>
      </c>
      <c r="J76" s="152" t="s">
        <v>430</v>
      </c>
      <c r="K76" s="152" t="s">
        <v>430</v>
      </c>
      <c r="L76" s="152" t="s">
        <v>429</v>
      </c>
      <c r="M76" s="152" t="s">
        <v>430</v>
      </c>
      <c r="N76" s="140"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57"/>
      <c r="AF76" s="23" t="s">
        <v>431</v>
      </c>
      <c r="AG76" s="23" t="s">
        <v>431</v>
      </c>
      <c r="AH76" s="23" t="s">
        <v>431</v>
      </c>
      <c r="AI76" s="23" t="s">
        <v>431</v>
      </c>
      <c r="AJ76" s="23" t="s">
        <v>431</v>
      </c>
      <c r="AK76" s="23" t="s">
        <v>429</v>
      </c>
      <c r="AL76" s="46" t="s">
        <v>194</v>
      </c>
    </row>
    <row r="77" spans="1:38" s="2" customFormat="1" ht="26.25" customHeight="1" thickBot="1" x14ac:dyDescent="0.3">
      <c r="A77" s="67" t="s">
        <v>54</v>
      </c>
      <c r="B77" s="67" t="s">
        <v>195</v>
      </c>
      <c r="C77" s="68" t="s">
        <v>196</v>
      </c>
      <c r="D77" s="69"/>
      <c r="E77" s="152" t="s">
        <v>430</v>
      </c>
      <c r="F77" s="152" t="s">
        <v>430</v>
      </c>
      <c r="G77" s="152" t="s">
        <v>430</v>
      </c>
      <c r="H77" s="152" t="s">
        <v>430</v>
      </c>
      <c r="I77" s="152" t="s">
        <v>430</v>
      </c>
      <c r="J77" s="152" t="s">
        <v>430</v>
      </c>
      <c r="K77" s="152" t="s">
        <v>430</v>
      </c>
      <c r="L77" s="152" t="s">
        <v>429</v>
      </c>
      <c r="M77" s="152" t="s">
        <v>430</v>
      </c>
      <c r="N77" s="140"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57"/>
      <c r="AF77" s="23" t="s">
        <v>431</v>
      </c>
      <c r="AG77" s="23" t="s">
        <v>431</v>
      </c>
      <c r="AH77" s="23" t="s">
        <v>431</v>
      </c>
      <c r="AI77" s="23" t="s">
        <v>431</v>
      </c>
      <c r="AJ77" s="23" t="s">
        <v>431</v>
      </c>
      <c r="AK77" s="23" t="s">
        <v>429</v>
      </c>
      <c r="AL77" s="46" t="s">
        <v>197</v>
      </c>
    </row>
    <row r="78" spans="1:38" s="2" customFormat="1" ht="26.25" customHeight="1" thickBot="1" x14ac:dyDescent="0.3">
      <c r="A78" s="67" t="s">
        <v>54</v>
      </c>
      <c r="B78" s="67" t="s">
        <v>198</v>
      </c>
      <c r="C78" s="68" t="s">
        <v>199</v>
      </c>
      <c r="D78" s="69"/>
      <c r="E78" s="152" t="s">
        <v>430</v>
      </c>
      <c r="F78" s="152" t="s">
        <v>430</v>
      </c>
      <c r="G78" s="152" t="s">
        <v>430</v>
      </c>
      <c r="H78" s="152" t="s">
        <v>430</v>
      </c>
      <c r="I78" s="152" t="s">
        <v>430</v>
      </c>
      <c r="J78" s="152" t="s">
        <v>430</v>
      </c>
      <c r="K78" s="152" t="s">
        <v>430</v>
      </c>
      <c r="L78" s="152" t="s">
        <v>429</v>
      </c>
      <c r="M78" s="152" t="s">
        <v>430</v>
      </c>
      <c r="N78" s="140"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57"/>
      <c r="AF78" s="23" t="s">
        <v>431</v>
      </c>
      <c r="AG78" s="23" t="s">
        <v>431</v>
      </c>
      <c r="AH78" s="23" t="s">
        <v>431</v>
      </c>
      <c r="AI78" s="23" t="s">
        <v>431</v>
      </c>
      <c r="AJ78" s="23" t="s">
        <v>431</v>
      </c>
      <c r="AK78" s="23" t="s">
        <v>429</v>
      </c>
      <c r="AL78" s="46" t="s">
        <v>200</v>
      </c>
    </row>
    <row r="79" spans="1:38" s="2" customFormat="1" ht="26.25" customHeight="1" thickBot="1" x14ac:dyDescent="0.3">
      <c r="A79" s="67" t="s">
        <v>54</v>
      </c>
      <c r="B79" s="67" t="s">
        <v>201</v>
      </c>
      <c r="C79" s="68" t="s">
        <v>202</v>
      </c>
      <c r="D79" s="69"/>
      <c r="E79" s="152" t="s">
        <v>430</v>
      </c>
      <c r="F79" s="152" t="s">
        <v>430</v>
      </c>
      <c r="G79" s="152" t="s">
        <v>430</v>
      </c>
      <c r="H79" s="152" t="s">
        <v>430</v>
      </c>
      <c r="I79" s="152" t="s">
        <v>430</v>
      </c>
      <c r="J79" s="152" t="s">
        <v>430</v>
      </c>
      <c r="K79" s="152" t="s">
        <v>430</v>
      </c>
      <c r="L79" s="152" t="s">
        <v>429</v>
      </c>
      <c r="M79" s="152" t="s">
        <v>430</v>
      </c>
      <c r="N79" s="140"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57"/>
      <c r="AF79" s="23" t="s">
        <v>431</v>
      </c>
      <c r="AG79" s="23" t="s">
        <v>431</v>
      </c>
      <c r="AH79" s="23" t="s">
        <v>431</v>
      </c>
      <c r="AI79" s="23" t="s">
        <v>431</v>
      </c>
      <c r="AJ79" s="23" t="s">
        <v>431</v>
      </c>
      <c r="AK79" s="23" t="s">
        <v>429</v>
      </c>
      <c r="AL79" s="46" t="s">
        <v>203</v>
      </c>
    </row>
    <row r="80" spans="1:38" s="2" customFormat="1" ht="26.25" customHeight="1" thickBot="1" x14ac:dyDescent="0.3">
      <c r="A80" s="67" t="s">
        <v>54</v>
      </c>
      <c r="B80" s="67" t="s">
        <v>204</v>
      </c>
      <c r="C80" s="68" t="s">
        <v>205</v>
      </c>
      <c r="D80" s="69"/>
      <c r="E80" s="152" t="s">
        <v>430</v>
      </c>
      <c r="F80" s="152" t="s">
        <v>430</v>
      </c>
      <c r="G80" s="152" t="s">
        <v>430</v>
      </c>
      <c r="H80" s="152" t="s">
        <v>430</v>
      </c>
      <c r="I80" s="152" t="s">
        <v>430</v>
      </c>
      <c r="J80" s="152" t="s">
        <v>430</v>
      </c>
      <c r="K80" s="152" t="s">
        <v>430</v>
      </c>
      <c r="L80" s="152" t="s">
        <v>429</v>
      </c>
      <c r="M80" s="152" t="s">
        <v>430</v>
      </c>
      <c r="N80" s="140"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57"/>
      <c r="AF80" s="23" t="s">
        <v>431</v>
      </c>
      <c r="AG80" s="23" t="s">
        <v>431</v>
      </c>
      <c r="AH80" s="23" t="s">
        <v>431</v>
      </c>
      <c r="AI80" s="23" t="s">
        <v>431</v>
      </c>
      <c r="AJ80" s="23" t="s">
        <v>431</v>
      </c>
      <c r="AK80" s="23" t="s">
        <v>429</v>
      </c>
      <c r="AL80" s="46" t="s">
        <v>413</v>
      </c>
    </row>
    <row r="81" spans="1:38" s="2" customFormat="1" ht="26.25" customHeight="1" thickBot="1" x14ac:dyDescent="0.3">
      <c r="A81" s="67" t="s">
        <v>54</v>
      </c>
      <c r="B81" s="67" t="s">
        <v>206</v>
      </c>
      <c r="C81" s="68" t="s">
        <v>207</v>
      </c>
      <c r="D81" s="69"/>
      <c r="E81" s="152" t="s">
        <v>431</v>
      </c>
      <c r="F81" s="152" t="s">
        <v>431</v>
      </c>
      <c r="G81" s="152" t="s">
        <v>431</v>
      </c>
      <c r="H81" s="152" t="s">
        <v>431</v>
      </c>
      <c r="I81" s="152" t="s">
        <v>430</v>
      </c>
      <c r="J81" s="152" t="s">
        <v>430</v>
      </c>
      <c r="K81" s="152" t="s">
        <v>430</v>
      </c>
      <c r="L81" s="152" t="s">
        <v>431</v>
      </c>
      <c r="M81" s="152" t="s">
        <v>431</v>
      </c>
      <c r="N81" s="140"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57"/>
      <c r="AF81" s="23" t="s">
        <v>431</v>
      </c>
      <c r="AG81" s="23" t="s">
        <v>431</v>
      </c>
      <c r="AH81" s="23" t="s">
        <v>431</v>
      </c>
      <c r="AI81" s="23" t="s">
        <v>431</v>
      </c>
      <c r="AJ81" s="23" t="s">
        <v>431</v>
      </c>
      <c r="AK81" s="23" t="s">
        <v>429</v>
      </c>
      <c r="AL81" s="46" t="s">
        <v>208</v>
      </c>
    </row>
    <row r="82" spans="1:38" s="2" customFormat="1" ht="26.25" customHeight="1" thickBot="1" x14ac:dyDescent="0.3">
      <c r="A82" s="67" t="s">
        <v>209</v>
      </c>
      <c r="B82" s="67" t="s">
        <v>210</v>
      </c>
      <c r="C82" s="77" t="s">
        <v>211</v>
      </c>
      <c r="D82" s="69"/>
      <c r="E82" s="152" t="s">
        <v>431</v>
      </c>
      <c r="F82" s="152">
        <v>126.91988760000001</v>
      </c>
      <c r="G82" s="152" t="s">
        <v>431</v>
      </c>
      <c r="H82" s="152" t="s">
        <v>431</v>
      </c>
      <c r="I82" s="152" t="s">
        <v>429</v>
      </c>
      <c r="J82" s="152" t="s">
        <v>429</v>
      </c>
      <c r="K82" s="152" t="s">
        <v>429</v>
      </c>
      <c r="L82" s="152" t="s">
        <v>429</v>
      </c>
      <c r="M82" s="152" t="s">
        <v>431</v>
      </c>
      <c r="N82" s="140"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57"/>
      <c r="AF82" s="23" t="s">
        <v>431</v>
      </c>
      <c r="AG82" s="23" t="s">
        <v>431</v>
      </c>
      <c r="AH82" s="23" t="s">
        <v>431</v>
      </c>
      <c r="AI82" s="23" t="s">
        <v>431</v>
      </c>
      <c r="AJ82" s="23" t="s">
        <v>431</v>
      </c>
      <c r="AK82" s="146">
        <v>105766573</v>
      </c>
      <c r="AL82" s="46" t="s">
        <v>220</v>
      </c>
    </row>
    <row r="83" spans="1:38" s="2" customFormat="1" ht="26.25" customHeight="1" thickBot="1" x14ac:dyDescent="0.3">
      <c r="A83" s="67" t="s">
        <v>54</v>
      </c>
      <c r="B83" s="282" t="s">
        <v>212</v>
      </c>
      <c r="C83" s="77" t="s">
        <v>213</v>
      </c>
      <c r="D83" s="69"/>
      <c r="E83" s="152" t="s">
        <v>430</v>
      </c>
      <c r="F83" s="152" t="s">
        <v>430</v>
      </c>
      <c r="G83" s="152" t="s">
        <v>430</v>
      </c>
      <c r="H83" s="152" t="s">
        <v>430</v>
      </c>
      <c r="I83" s="152" t="s">
        <v>430</v>
      </c>
      <c r="J83" s="152" t="s">
        <v>430</v>
      </c>
      <c r="K83" s="152" t="s">
        <v>430</v>
      </c>
      <c r="L83" s="152" t="s">
        <v>429</v>
      </c>
      <c r="M83" s="152" t="s">
        <v>430</v>
      </c>
      <c r="N83" s="140"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57"/>
      <c r="AF83" s="23" t="s">
        <v>431</v>
      </c>
      <c r="AG83" s="23" t="s">
        <v>431</v>
      </c>
      <c r="AH83" s="23" t="s">
        <v>431</v>
      </c>
      <c r="AI83" s="23" t="s">
        <v>431</v>
      </c>
      <c r="AJ83" s="23" t="s">
        <v>431</v>
      </c>
      <c r="AK83" s="23" t="s">
        <v>429</v>
      </c>
      <c r="AL83" s="46" t="s">
        <v>413</v>
      </c>
    </row>
    <row r="84" spans="1:38" s="2" customFormat="1" ht="26.25" customHeight="1" thickBot="1" x14ac:dyDescent="0.3">
      <c r="A84" s="67" t="s">
        <v>54</v>
      </c>
      <c r="B84" s="282" t="s">
        <v>214</v>
      </c>
      <c r="C84" s="77" t="s">
        <v>215</v>
      </c>
      <c r="D84" s="69"/>
      <c r="E84" s="152" t="s">
        <v>430</v>
      </c>
      <c r="F84" s="152" t="s">
        <v>430</v>
      </c>
      <c r="G84" s="152" t="s">
        <v>431</v>
      </c>
      <c r="H84" s="152" t="s">
        <v>431</v>
      </c>
      <c r="I84" s="152" t="s">
        <v>430</v>
      </c>
      <c r="J84" s="152" t="s">
        <v>430</v>
      </c>
      <c r="K84" s="152" t="s">
        <v>430</v>
      </c>
      <c r="L84" s="152" t="s">
        <v>429</v>
      </c>
      <c r="M84" s="152" t="s">
        <v>430</v>
      </c>
      <c r="N84" s="140"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57"/>
      <c r="AF84" s="23" t="s">
        <v>431</v>
      </c>
      <c r="AG84" s="23" t="s">
        <v>431</v>
      </c>
      <c r="AH84" s="23" t="s">
        <v>431</v>
      </c>
      <c r="AI84" s="23" t="s">
        <v>431</v>
      </c>
      <c r="AJ84" s="23" t="s">
        <v>431</v>
      </c>
      <c r="AK84" s="23" t="s">
        <v>429</v>
      </c>
      <c r="AL84" s="46" t="s">
        <v>413</v>
      </c>
    </row>
    <row r="85" spans="1:38" s="2" customFormat="1" ht="26.25" customHeight="1" thickBot="1" x14ac:dyDescent="0.3">
      <c r="A85" s="67" t="s">
        <v>209</v>
      </c>
      <c r="B85" s="68" t="s">
        <v>216</v>
      </c>
      <c r="C85" s="77" t="s">
        <v>404</v>
      </c>
      <c r="D85" s="69"/>
      <c r="E85" s="152" t="s">
        <v>431</v>
      </c>
      <c r="F85" s="152">
        <v>25.2</v>
      </c>
      <c r="G85" s="152" t="s">
        <v>431</v>
      </c>
      <c r="H85" s="152" t="s">
        <v>431</v>
      </c>
      <c r="I85" s="152" t="s">
        <v>431</v>
      </c>
      <c r="J85" s="152" t="s">
        <v>431</v>
      </c>
      <c r="K85" s="152" t="s">
        <v>431</v>
      </c>
      <c r="L85" s="152" t="s">
        <v>429</v>
      </c>
      <c r="M85" s="152" t="s">
        <v>431</v>
      </c>
      <c r="N85" s="140"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57"/>
      <c r="AF85" s="23" t="s">
        <v>431</v>
      </c>
      <c r="AG85" s="23" t="s">
        <v>431</v>
      </c>
      <c r="AH85" s="23" t="s">
        <v>431</v>
      </c>
      <c r="AI85" s="23" t="s">
        <v>431</v>
      </c>
      <c r="AJ85" s="23" t="s">
        <v>431</v>
      </c>
      <c r="AK85" s="23" t="s">
        <v>429</v>
      </c>
      <c r="AL85" s="46" t="s">
        <v>217</v>
      </c>
    </row>
    <row r="86" spans="1:38" s="2" customFormat="1" ht="26.25" customHeight="1" thickBot="1" x14ac:dyDescent="0.3">
      <c r="A86" s="67" t="s">
        <v>209</v>
      </c>
      <c r="B86" s="68" t="s">
        <v>218</v>
      </c>
      <c r="C86" s="77" t="s">
        <v>219</v>
      </c>
      <c r="D86" s="69"/>
      <c r="E86" s="152" t="s">
        <v>431</v>
      </c>
      <c r="F86" s="152">
        <v>0.02</v>
      </c>
      <c r="G86" s="152" t="s">
        <v>431</v>
      </c>
      <c r="H86" s="152" t="s">
        <v>431</v>
      </c>
      <c r="I86" s="152" t="s">
        <v>429</v>
      </c>
      <c r="J86" s="152" t="s">
        <v>431</v>
      </c>
      <c r="K86" s="152" t="s">
        <v>431</v>
      </c>
      <c r="L86" s="152" t="s">
        <v>429</v>
      </c>
      <c r="M86" s="152" t="s">
        <v>431</v>
      </c>
      <c r="N86" s="140"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57"/>
      <c r="AF86" s="23" t="s">
        <v>431</v>
      </c>
      <c r="AG86" s="23" t="s">
        <v>431</v>
      </c>
      <c r="AH86" s="23" t="s">
        <v>431</v>
      </c>
      <c r="AI86" s="23" t="s">
        <v>431</v>
      </c>
      <c r="AJ86" s="23" t="s">
        <v>431</v>
      </c>
      <c r="AK86" s="23" t="s">
        <v>429</v>
      </c>
      <c r="AL86" s="46" t="s">
        <v>220</v>
      </c>
    </row>
    <row r="87" spans="1:38" s="2" customFormat="1" ht="26.25" customHeight="1" thickBot="1" x14ac:dyDescent="0.3">
      <c r="A87" s="67" t="s">
        <v>209</v>
      </c>
      <c r="B87" s="68" t="s">
        <v>221</v>
      </c>
      <c r="C87" s="77" t="s">
        <v>222</v>
      </c>
      <c r="D87" s="69"/>
      <c r="E87" s="152" t="s">
        <v>431</v>
      </c>
      <c r="F87" s="152" t="s">
        <v>430</v>
      </c>
      <c r="G87" s="152" t="s">
        <v>431</v>
      </c>
      <c r="H87" s="152" t="s">
        <v>431</v>
      </c>
      <c r="I87" s="152" t="s">
        <v>431</v>
      </c>
      <c r="J87" s="152" t="s">
        <v>431</v>
      </c>
      <c r="K87" s="152" t="s">
        <v>431</v>
      </c>
      <c r="L87" s="152" t="s">
        <v>429</v>
      </c>
      <c r="M87" s="152" t="s">
        <v>431</v>
      </c>
      <c r="N87" s="140"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57"/>
      <c r="AF87" s="23" t="s">
        <v>431</v>
      </c>
      <c r="AG87" s="23" t="s">
        <v>431</v>
      </c>
      <c r="AH87" s="23" t="s">
        <v>431</v>
      </c>
      <c r="AI87" s="23" t="s">
        <v>431</v>
      </c>
      <c r="AJ87" s="23" t="s">
        <v>431</v>
      </c>
      <c r="AK87" s="23" t="s">
        <v>429</v>
      </c>
      <c r="AL87" s="46" t="s">
        <v>220</v>
      </c>
    </row>
    <row r="88" spans="1:38" s="2" customFormat="1" ht="26.25" customHeight="1" thickBot="1" x14ac:dyDescent="0.3">
      <c r="A88" s="67" t="s">
        <v>209</v>
      </c>
      <c r="B88" s="68" t="s">
        <v>223</v>
      </c>
      <c r="C88" s="77" t="s">
        <v>224</v>
      </c>
      <c r="D88" s="69"/>
      <c r="E88" s="152">
        <v>0.17</v>
      </c>
      <c r="F88" s="152">
        <v>0.438</v>
      </c>
      <c r="G88" s="152">
        <v>0.20699999999999999</v>
      </c>
      <c r="H88" s="152">
        <v>4.9000000000000002E-2</v>
      </c>
      <c r="I88" s="152">
        <v>0.1176</v>
      </c>
      <c r="J88" s="152">
        <v>0.17639999999999997</v>
      </c>
      <c r="K88" s="152">
        <v>0.29399999999999998</v>
      </c>
      <c r="L88" s="152" t="s">
        <v>429</v>
      </c>
      <c r="M88" s="152">
        <v>0.59099999999999997</v>
      </c>
      <c r="N88" s="140"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57"/>
      <c r="AF88" s="23" t="s">
        <v>431</v>
      </c>
      <c r="AG88" s="23" t="s">
        <v>431</v>
      </c>
      <c r="AH88" s="23" t="s">
        <v>431</v>
      </c>
      <c r="AI88" s="23" t="s">
        <v>431</v>
      </c>
      <c r="AJ88" s="23" t="s">
        <v>431</v>
      </c>
      <c r="AK88" s="23" t="s">
        <v>429</v>
      </c>
      <c r="AL88" s="46" t="s">
        <v>413</v>
      </c>
    </row>
    <row r="89" spans="1:38" s="2" customFormat="1" ht="26.25" customHeight="1" thickBot="1" x14ac:dyDescent="0.3">
      <c r="A89" s="67" t="s">
        <v>209</v>
      </c>
      <c r="B89" s="68" t="s">
        <v>225</v>
      </c>
      <c r="C89" s="77" t="s">
        <v>226</v>
      </c>
      <c r="D89" s="69"/>
      <c r="E89" s="152" t="s">
        <v>431</v>
      </c>
      <c r="F89" s="152">
        <v>1.39</v>
      </c>
      <c r="G89" s="152" t="s">
        <v>431</v>
      </c>
      <c r="H89" s="152" t="s">
        <v>431</v>
      </c>
      <c r="I89" s="152" t="s">
        <v>429</v>
      </c>
      <c r="J89" s="152" t="s">
        <v>431</v>
      </c>
      <c r="K89" s="152" t="s">
        <v>431</v>
      </c>
      <c r="L89" s="152" t="s">
        <v>429</v>
      </c>
      <c r="M89" s="152" t="s">
        <v>431</v>
      </c>
      <c r="N89" s="140"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57"/>
      <c r="AF89" s="23" t="s">
        <v>431</v>
      </c>
      <c r="AG89" s="23" t="s">
        <v>431</v>
      </c>
      <c r="AH89" s="23" t="s">
        <v>431</v>
      </c>
      <c r="AI89" s="23" t="s">
        <v>431</v>
      </c>
      <c r="AJ89" s="23" t="s">
        <v>431</v>
      </c>
      <c r="AK89" s="23" t="s">
        <v>429</v>
      </c>
      <c r="AL89" s="46" t="s">
        <v>413</v>
      </c>
    </row>
    <row r="90" spans="1:38" s="7" customFormat="1" ht="26.25" customHeight="1" thickBot="1" x14ac:dyDescent="0.3">
      <c r="A90" s="67" t="s">
        <v>209</v>
      </c>
      <c r="B90" s="68" t="s">
        <v>227</v>
      </c>
      <c r="C90" s="77" t="s">
        <v>228</v>
      </c>
      <c r="D90" s="69"/>
      <c r="E90" s="152" t="s">
        <v>430</v>
      </c>
      <c r="F90" s="152" t="s">
        <v>430</v>
      </c>
      <c r="G90" s="152" t="s">
        <v>430</v>
      </c>
      <c r="H90" s="152" t="s">
        <v>430</v>
      </c>
      <c r="I90" s="152" t="s">
        <v>430</v>
      </c>
      <c r="J90" s="152" t="s">
        <v>430</v>
      </c>
      <c r="K90" s="152" t="s">
        <v>430</v>
      </c>
      <c r="L90" s="152" t="s">
        <v>429</v>
      </c>
      <c r="M90" s="152" t="s">
        <v>430</v>
      </c>
      <c r="N90" s="140"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57"/>
      <c r="AF90" s="23" t="s">
        <v>431</v>
      </c>
      <c r="AG90" s="23" t="s">
        <v>431</v>
      </c>
      <c r="AH90" s="23" t="s">
        <v>431</v>
      </c>
      <c r="AI90" s="23" t="s">
        <v>431</v>
      </c>
      <c r="AJ90" s="23" t="s">
        <v>431</v>
      </c>
      <c r="AK90" s="23" t="s">
        <v>429</v>
      </c>
      <c r="AL90" s="46" t="s">
        <v>413</v>
      </c>
    </row>
    <row r="91" spans="1:38" s="2" customFormat="1" ht="26.25" customHeight="1" thickBot="1" x14ac:dyDescent="0.3">
      <c r="A91" s="67" t="s">
        <v>209</v>
      </c>
      <c r="B91" s="67" t="s">
        <v>405</v>
      </c>
      <c r="C91" s="68" t="s">
        <v>229</v>
      </c>
      <c r="D91" s="69"/>
      <c r="E91" s="152" t="s">
        <v>430</v>
      </c>
      <c r="F91" s="152" t="s">
        <v>430</v>
      </c>
      <c r="G91" s="152" t="s">
        <v>430</v>
      </c>
      <c r="H91" s="152" t="s">
        <v>430</v>
      </c>
      <c r="I91" s="152" t="s">
        <v>430</v>
      </c>
      <c r="J91" s="152" t="s">
        <v>430</v>
      </c>
      <c r="K91" s="152" t="s">
        <v>430</v>
      </c>
      <c r="L91" s="152" t="s">
        <v>429</v>
      </c>
      <c r="M91" s="152" t="s">
        <v>430</v>
      </c>
      <c r="N91" s="140"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57"/>
      <c r="AF91" s="23" t="s">
        <v>431</v>
      </c>
      <c r="AG91" s="23" t="s">
        <v>431</v>
      </c>
      <c r="AH91" s="23" t="s">
        <v>431</v>
      </c>
      <c r="AI91" s="23" t="s">
        <v>431</v>
      </c>
      <c r="AJ91" s="23" t="s">
        <v>431</v>
      </c>
      <c r="AK91" s="23" t="s">
        <v>429</v>
      </c>
      <c r="AL91" s="46" t="s">
        <v>413</v>
      </c>
    </row>
    <row r="92" spans="1:38" s="2" customFormat="1" ht="26.25" customHeight="1" thickBot="1" x14ac:dyDescent="0.3">
      <c r="A92" s="67" t="s">
        <v>54</v>
      </c>
      <c r="B92" s="67" t="s">
        <v>230</v>
      </c>
      <c r="C92" s="68" t="s">
        <v>231</v>
      </c>
      <c r="D92" s="74"/>
      <c r="E92" s="163">
        <v>20.454999999999998</v>
      </c>
      <c r="F92" s="152">
        <v>3.9</v>
      </c>
      <c r="G92" s="152">
        <v>29.486999999999998</v>
      </c>
      <c r="H92" s="152">
        <v>0.13500000000000001</v>
      </c>
      <c r="I92" s="152">
        <v>10.408799999999999</v>
      </c>
      <c r="J92" s="152">
        <v>15.613200000000001</v>
      </c>
      <c r="K92" s="152">
        <v>26.021999999999998</v>
      </c>
      <c r="L92" s="152" t="s">
        <v>429</v>
      </c>
      <c r="M92" s="152">
        <v>22.995999999999999</v>
      </c>
      <c r="N92" s="140"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57"/>
      <c r="AF92" s="23" t="s">
        <v>431</v>
      </c>
      <c r="AG92" s="23" t="s">
        <v>431</v>
      </c>
      <c r="AH92" s="23" t="s">
        <v>431</v>
      </c>
      <c r="AI92" s="23" t="s">
        <v>431</v>
      </c>
      <c r="AJ92" s="23" t="s">
        <v>431</v>
      </c>
      <c r="AK92" s="23" t="s">
        <v>429</v>
      </c>
      <c r="AL92" s="46" t="s">
        <v>232</v>
      </c>
    </row>
    <row r="93" spans="1:38" s="2" customFormat="1" ht="26.25" customHeight="1" thickBot="1" x14ac:dyDescent="0.3">
      <c r="A93" s="67" t="s">
        <v>54</v>
      </c>
      <c r="B93" s="67" t="s">
        <v>233</v>
      </c>
      <c r="C93" s="68" t="s">
        <v>406</v>
      </c>
      <c r="D93" s="74"/>
      <c r="E93" s="163" t="s">
        <v>431</v>
      </c>
      <c r="F93" s="152">
        <v>186.54338543599999</v>
      </c>
      <c r="G93" s="152" t="s">
        <v>431</v>
      </c>
      <c r="H93" s="152" t="s">
        <v>431</v>
      </c>
      <c r="I93" s="152" t="s">
        <v>429</v>
      </c>
      <c r="J93" s="152" t="s">
        <v>429</v>
      </c>
      <c r="K93" s="152" t="s">
        <v>429</v>
      </c>
      <c r="L93" s="152" t="s">
        <v>429</v>
      </c>
      <c r="M93" s="152" t="s">
        <v>431</v>
      </c>
      <c r="N93" s="140" t="s">
        <v>431</v>
      </c>
      <c r="O93" s="140" t="s">
        <v>431</v>
      </c>
      <c r="P93" s="140" t="s">
        <v>431</v>
      </c>
      <c r="Q93" s="140" t="s">
        <v>431</v>
      </c>
      <c r="R93" s="140" t="s">
        <v>431</v>
      </c>
      <c r="S93" s="140" t="s">
        <v>431</v>
      </c>
      <c r="T93" s="140" t="s">
        <v>431</v>
      </c>
      <c r="U93" s="140" t="s">
        <v>431</v>
      </c>
      <c r="V93" s="140" t="s">
        <v>431</v>
      </c>
      <c r="W93" s="140" t="s">
        <v>429</v>
      </c>
      <c r="X93" s="140" t="s">
        <v>429</v>
      </c>
      <c r="Y93" s="140" t="s">
        <v>429</v>
      </c>
      <c r="Z93" s="140" t="s">
        <v>429</v>
      </c>
      <c r="AA93" s="140" t="s">
        <v>429</v>
      </c>
      <c r="AB93" s="140" t="s">
        <v>429</v>
      </c>
      <c r="AC93" s="140" t="s">
        <v>429</v>
      </c>
      <c r="AD93" s="140" t="s">
        <v>429</v>
      </c>
      <c r="AE93" s="57"/>
      <c r="AF93" s="23" t="s">
        <v>431</v>
      </c>
      <c r="AG93" s="23" t="s">
        <v>431</v>
      </c>
      <c r="AH93" s="23" t="s">
        <v>431</v>
      </c>
      <c r="AI93" s="23" t="s">
        <v>431</v>
      </c>
      <c r="AJ93" s="23" t="s">
        <v>431</v>
      </c>
      <c r="AK93" s="23"/>
      <c r="AL93" s="46" t="s">
        <v>234</v>
      </c>
    </row>
    <row r="94" spans="1:38" s="2" customFormat="1" ht="26.25" customHeight="1" thickBot="1" x14ac:dyDescent="0.3">
      <c r="A94" s="67" t="s">
        <v>54</v>
      </c>
      <c r="B94" s="283" t="s">
        <v>407</v>
      </c>
      <c r="C94" s="68" t="s">
        <v>235</v>
      </c>
      <c r="D94" s="69"/>
      <c r="E94" s="152" t="s">
        <v>430</v>
      </c>
      <c r="F94" s="152" t="s">
        <v>430</v>
      </c>
      <c r="G94" s="152" t="s">
        <v>430</v>
      </c>
      <c r="H94" s="152" t="s">
        <v>430</v>
      </c>
      <c r="I94" s="152" t="s">
        <v>430</v>
      </c>
      <c r="J94" s="152" t="s">
        <v>430</v>
      </c>
      <c r="K94" s="152" t="s">
        <v>430</v>
      </c>
      <c r="L94" s="152" t="s">
        <v>429</v>
      </c>
      <c r="M94" s="152" t="s">
        <v>430</v>
      </c>
      <c r="N94" s="140"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57"/>
      <c r="AF94" s="23" t="s">
        <v>431</v>
      </c>
      <c r="AG94" s="23" t="s">
        <v>431</v>
      </c>
      <c r="AH94" s="23" t="s">
        <v>431</v>
      </c>
      <c r="AI94" s="23" t="s">
        <v>431</v>
      </c>
      <c r="AJ94" s="23" t="s">
        <v>431</v>
      </c>
      <c r="AK94" s="23" t="s">
        <v>429</v>
      </c>
      <c r="AL94" s="46" t="s">
        <v>413</v>
      </c>
    </row>
    <row r="95" spans="1:38" s="2" customFormat="1" ht="26.25" customHeight="1" thickBot="1" x14ac:dyDescent="0.3">
      <c r="A95" s="67" t="s">
        <v>54</v>
      </c>
      <c r="B95" s="283" t="s">
        <v>236</v>
      </c>
      <c r="C95" s="68" t="s">
        <v>237</v>
      </c>
      <c r="D95" s="74"/>
      <c r="E95" s="152" t="s">
        <v>429</v>
      </c>
      <c r="F95" s="152" t="s">
        <v>429</v>
      </c>
      <c r="G95" s="152" t="s">
        <v>429</v>
      </c>
      <c r="H95" s="152" t="s">
        <v>429</v>
      </c>
      <c r="I95" s="152" t="s">
        <v>429</v>
      </c>
      <c r="J95" s="152" t="s">
        <v>429</v>
      </c>
      <c r="K95" s="152">
        <v>9.5559999999999992</v>
      </c>
      <c r="L95" s="152" t="s">
        <v>429</v>
      </c>
      <c r="M95" s="152" t="s">
        <v>429</v>
      </c>
      <c r="N95" s="140"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57"/>
      <c r="AF95" s="23" t="s">
        <v>431</v>
      </c>
      <c r="AG95" s="23" t="s">
        <v>431</v>
      </c>
      <c r="AH95" s="23" t="s">
        <v>431</v>
      </c>
      <c r="AI95" s="23" t="s">
        <v>431</v>
      </c>
      <c r="AJ95" s="23" t="s">
        <v>431</v>
      </c>
      <c r="AK95" s="23" t="s">
        <v>429</v>
      </c>
      <c r="AL95" s="46" t="s">
        <v>413</v>
      </c>
    </row>
    <row r="96" spans="1:38" s="2" customFormat="1" ht="26.25" customHeight="1" thickBot="1" x14ac:dyDescent="0.3">
      <c r="A96" s="67" t="s">
        <v>54</v>
      </c>
      <c r="B96" s="67" t="s">
        <v>238</v>
      </c>
      <c r="C96" s="68" t="s">
        <v>239</v>
      </c>
      <c r="D96" s="74"/>
      <c r="E96" s="163" t="s">
        <v>430</v>
      </c>
      <c r="F96" s="152" t="s">
        <v>430</v>
      </c>
      <c r="G96" s="152" t="s">
        <v>430</v>
      </c>
      <c r="H96" s="152" t="s">
        <v>430</v>
      </c>
      <c r="I96" s="152" t="s">
        <v>430</v>
      </c>
      <c r="J96" s="152" t="s">
        <v>430</v>
      </c>
      <c r="K96" s="152" t="s">
        <v>430</v>
      </c>
      <c r="L96" s="152" t="s">
        <v>429</v>
      </c>
      <c r="M96" s="152" t="s">
        <v>430</v>
      </c>
      <c r="N96" s="140"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57"/>
      <c r="AF96" s="23" t="s">
        <v>431</v>
      </c>
      <c r="AG96" s="23" t="s">
        <v>431</v>
      </c>
      <c r="AH96" s="23" t="s">
        <v>431</v>
      </c>
      <c r="AI96" s="23" t="s">
        <v>431</v>
      </c>
      <c r="AJ96" s="23" t="s">
        <v>431</v>
      </c>
      <c r="AK96" s="23" t="s">
        <v>429</v>
      </c>
      <c r="AL96" s="46" t="s">
        <v>413</v>
      </c>
    </row>
    <row r="97" spans="1:38" s="2" customFormat="1" ht="26.25" customHeight="1" thickBot="1" x14ac:dyDescent="0.3">
      <c r="A97" s="67" t="s">
        <v>54</v>
      </c>
      <c r="B97" s="67" t="s">
        <v>240</v>
      </c>
      <c r="C97" s="68" t="s">
        <v>241</v>
      </c>
      <c r="D97" s="74"/>
      <c r="E97" s="163" t="s">
        <v>431</v>
      </c>
      <c r="F97" s="152" t="s">
        <v>431</v>
      </c>
      <c r="G97" s="152" t="s">
        <v>431</v>
      </c>
      <c r="H97" s="152" t="s">
        <v>431</v>
      </c>
      <c r="I97" s="152" t="s">
        <v>431</v>
      </c>
      <c r="J97" s="152" t="s">
        <v>431</v>
      </c>
      <c r="K97" s="152" t="s">
        <v>431</v>
      </c>
      <c r="L97" s="152" t="s">
        <v>429</v>
      </c>
      <c r="M97" s="152" t="s">
        <v>431</v>
      </c>
      <c r="N97" s="140"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57"/>
      <c r="AF97" s="23" t="s">
        <v>431</v>
      </c>
      <c r="AG97" s="23" t="s">
        <v>431</v>
      </c>
      <c r="AH97" s="23" t="s">
        <v>431</v>
      </c>
      <c r="AI97" s="23" t="s">
        <v>431</v>
      </c>
      <c r="AJ97" s="23" t="s">
        <v>431</v>
      </c>
      <c r="AK97" s="23" t="s">
        <v>429</v>
      </c>
      <c r="AL97" s="46" t="s">
        <v>413</v>
      </c>
    </row>
    <row r="98" spans="1:38" s="2" customFormat="1" ht="26.25" customHeight="1" thickBot="1" x14ac:dyDescent="0.3">
      <c r="A98" s="67" t="s">
        <v>54</v>
      </c>
      <c r="B98" s="67" t="s">
        <v>242</v>
      </c>
      <c r="C98" s="68" t="s">
        <v>243</v>
      </c>
      <c r="D98" s="74"/>
      <c r="E98" s="163">
        <v>11.452</v>
      </c>
      <c r="F98" s="152">
        <v>4.7960000000000003</v>
      </c>
      <c r="G98" s="152">
        <v>7.8089999999999993</v>
      </c>
      <c r="H98" s="152">
        <v>0.29799999999999999</v>
      </c>
      <c r="I98" s="152">
        <v>2.9076000000000004</v>
      </c>
      <c r="J98" s="152">
        <v>4.3613999999999997</v>
      </c>
      <c r="K98" s="152">
        <v>7.2690000000000001</v>
      </c>
      <c r="L98" s="152" t="s">
        <v>429</v>
      </c>
      <c r="M98" s="152">
        <v>39.078000000000003</v>
      </c>
      <c r="N98" s="140"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57"/>
      <c r="AF98" s="23" t="s">
        <v>431</v>
      </c>
      <c r="AG98" s="23" t="s">
        <v>431</v>
      </c>
      <c r="AH98" s="23" t="s">
        <v>431</v>
      </c>
      <c r="AI98" s="23" t="s">
        <v>431</v>
      </c>
      <c r="AJ98" s="23" t="s">
        <v>431</v>
      </c>
      <c r="AK98" s="23" t="s">
        <v>429</v>
      </c>
      <c r="AL98" s="46" t="s">
        <v>413</v>
      </c>
    </row>
    <row r="99" spans="1:38" s="2" customFormat="1" ht="26.25" customHeight="1" thickBot="1" x14ac:dyDescent="0.3">
      <c r="A99" s="67" t="s">
        <v>244</v>
      </c>
      <c r="B99" s="67" t="s">
        <v>245</v>
      </c>
      <c r="C99" s="68" t="s">
        <v>408</v>
      </c>
      <c r="D99" s="74"/>
      <c r="E99" s="163">
        <v>0.76732402499999985</v>
      </c>
      <c r="F99" s="152">
        <v>80.721244799999994</v>
      </c>
      <c r="G99" s="152" t="s">
        <v>431</v>
      </c>
      <c r="H99" s="152">
        <v>211.24709999999999</v>
      </c>
      <c r="I99" s="152">
        <v>2.5473914999999998</v>
      </c>
      <c r="J99" s="152">
        <v>3.9142844999999999</v>
      </c>
      <c r="K99" s="152">
        <v>8.5741469999999982</v>
      </c>
      <c r="L99" s="152" t="s">
        <v>429</v>
      </c>
      <c r="M99" s="152" t="s">
        <v>431</v>
      </c>
      <c r="N99" s="140"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57"/>
      <c r="AF99" s="23" t="s">
        <v>431</v>
      </c>
      <c r="AG99" s="23" t="s">
        <v>431</v>
      </c>
      <c r="AH99" s="23" t="s">
        <v>431</v>
      </c>
      <c r="AI99" s="23" t="s">
        <v>431</v>
      </c>
      <c r="AJ99" s="23" t="s">
        <v>431</v>
      </c>
      <c r="AK99" s="23">
        <v>6213.15</v>
      </c>
      <c r="AL99" s="46" t="s">
        <v>246</v>
      </c>
    </row>
    <row r="100" spans="1:38" s="2" customFormat="1" ht="26.25" customHeight="1" thickBot="1" x14ac:dyDescent="0.3">
      <c r="A100" s="67" t="s">
        <v>244</v>
      </c>
      <c r="B100" s="67" t="s">
        <v>247</v>
      </c>
      <c r="C100" s="68" t="s">
        <v>409</v>
      </c>
      <c r="D100" s="74"/>
      <c r="E100" s="163">
        <v>0.56715760500000012</v>
      </c>
      <c r="F100" s="152">
        <v>48.243120360000006</v>
      </c>
      <c r="G100" s="152" t="s">
        <v>431</v>
      </c>
      <c r="H100" s="152">
        <v>87.195659000000035</v>
      </c>
      <c r="I100" s="152">
        <v>1.0803002000000004</v>
      </c>
      <c r="J100" s="152">
        <v>1.6590324500000007</v>
      </c>
      <c r="K100" s="152">
        <v>3.5881399500000009</v>
      </c>
      <c r="L100" s="152" t="s">
        <v>429</v>
      </c>
      <c r="M100" s="152" t="s">
        <v>431</v>
      </c>
      <c r="N100" s="140"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57"/>
      <c r="AF100" s="23" t="s">
        <v>431</v>
      </c>
      <c r="AG100" s="23" t="s">
        <v>431</v>
      </c>
      <c r="AH100" s="23" t="s">
        <v>431</v>
      </c>
      <c r="AI100" s="23" t="s">
        <v>431</v>
      </c>
      <c r="AJ100" s="23" t="s">
        <v>431</v>
      </c>
      <c r="AK100" s="23">
        <v>7716.43</v>
      </c>
      <c r="AL100" s="46" t="s">
        <v>246</v>
      </c>
    </row>
    <row r="101" spans="1:38" s="2" customFormat="1" ht="26.25" customHeight="1" thickBot="1" x14ac:dyDescent="0.3">
      <c r="A101" s="67" t="s">
        <v>244</v>
      </c>
      <c r="B101" s="67" t="s">
        <v>248</v>
      </c>
      <c r="C101" s="68" t="s">
        <v>249</v>
      </c>
      <c r="D101" s="74"/>
      <c r="E101" s="163">
        <v>0.14971688</v>
      </c>
      <c r="F101" s="152">
        <v>4.1920726400000001</v>
      </c>
      <c r="G101" s="152" t="s">
        <v>431</v>
      </c>
      <c r="H101" s="152">
        <v>26.200453999999997</v>
      </c>
      <c r="I101" s="152">
        <v>0.37429220000000002</v>
      </c>
      <c r="J101" s="152">
        <v>1.1228766000000001</v>
      </c>
      <c r="K101" s="152">
        <v>2.6200454000000004</v>
      </c>
      <c r="L101" s="152" t="s">
        <v>429</v>
      </c>
      <c r="M101" s="152" t="s">
        <v>431</v>
      </c>
      <c r="N101" s="140"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57"/>
      <c r="AF101" s="23" t="s">
        <v>431</v>
      </c>
      <c r="AG101" s="23" t="s">
        <v>431</v>
      </c>
      <c r="AH101" s="23" t="s">
        <v>431</v>
      </c>
      <c r="AI101" s="23" t="s">
        <v>431</v>
      </c>
      <c r="AJ101" s="23" t="s">
        <v>431</v>
      </c>
      <c r="AK101" s="23">
        <v>18714.61</v>
      </c>
      <c r="AL101" s="46" t="s">
        <v>246</v>
      </c>
    </row>
    <row r="102" spans="1:38" s="2" customFormat="1" ht="26.25" customHeight="1" thickBot="1" x14ac:dyDescent="0.3">
      <c r="A102" s="67" t="s">
        <v>244</v>
      </c>
      <c r="B102" s="67" t="s">
        <v>250</v>
      </c>
      <c r="C102" s="68" t="s">
        <v>387</v>
      </c>
      <c r="D102" s="74"/>
      <c r="E102" s="163">
        <v>1.0058036725000001</v>
      </c>
      <c r="F102" s="152">
        <v>16.142969975000003</v>
      </c>
      <c r="G102" s="152" t="s">
        <v>431</v>
      </c>
      <c r="H102" s="152">
        <v>156.06064100000003</v>
      </c>
      <c r="I102" s="152">
        <v>8.5904940000000027E-2</v>
      </c>
      <c r="J102" s="152">
        <v>1.7180988000000001</v>
      </c>
      <c r="K102" s="152">
        <v>9.2586435333333341</v>
      </c>
      <c r="L102" s="152" t="s">
        <v>429</v>
      </c>
      <c r="M102" s="152" t="s">
        <v>431</v>
      </c>
      <c r="N102" s="140"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57"/>
      <c r="AF102" s="23" t="s">
        <v>431</v>
      </c>
      <c r="AG102" s="23" t="s">
        <v>431</v>
      </c>
      <c r="AH102" s="23" t="s">
        <v>431</v>
      </c>
      <c r="AI102" s="23" t="s">
        <v>431</v>
      </c>
      <c r="AJ102" s="23" t="s">
        <v>431</v>
      </c>
      <c r="AK102" s="23">
        <v>14317.490000000002</v>
      </c>
      <c r="AL102" s="46" t="s">
        <v>246</v>
      </c>
    </row>
    <row r="103" spans="1:38" s="2" customFormat="1" ht="26.25" customHeight="1" thickBot="1" x14ac:dyDescent="0.3">
      <c r="A103" s="67" t="s">
        <v>244</v>
      </c>
      <c r="B103" s="67" t="s">
        <v>251</v>
      </c>
      <c r="C103" s="68" t="s">
        <v>252</v>
      </c>
      <c r="D103" s="74"/>
      <c r="E103" s="284">
        <v>4.3850399999999993E-4</v>
      </c>
      <c r="F103" s="152">
        <v>2.8256931999999998E-2</v>
      </c>
      <c r="G103" s="152" t="s">
        <v>431</v>
      </c>
      <c r="H103" s="152">
        <v>5.9795999999999995E-2</v>
      </c>
      <c r="I103" s="152">
        <v>2.9233599999999998E-3</v>
      </c>
      <c r="J103" s="152">
        <v>4.4514799999999998E-3</v>
      </c>
      <c r="K103" s="152">
        <v>9.6337999999999997E-3</v>
      </c>
      <c r="L103" s="152" t="s">
        <v>429</v>
      </c>
      <c r="M103" s="152" t="s">
        <v>431</v>
      </c>
      <c r="N103" s="140"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57"/>
      <c r="AF103" s="23" t="s">
        <v>431</v>
      </c>
      <c r="AG103" s="23" t="s">
        <v>431</v>
      </c>
      <c r="AH103" s="23" t="s">
        <v>431</v>
      </c>
      <c r="AI103" s="23" t="s">
        <v>431</v>
      </c>
      <c r="AJ103" s="23" t="s">
        <v>431</v>
      </c>
      <c r="AK103" s="23">
        <v>6.6440000000000001</v>
      </c>
      <c r="AL103" s="46" t="s">
        <v>246</v>
      </c>
    </row>
    <row r="104" spans="1:38" s="2" customFormat="1" ht="26.25" customHeight="1" thickBot="1" x14ac:dyDescent="0.3">
      <c r="A104" s="67" t="s">
        <v>244</v>
      </c>
      <c r="B104" s="67" t="s">
        <v>253</v>
      </c>
      <c r="C104" s="68" t="s">
        <v>254</v>
      </c>
      <c r="D104" s="74"/>
      <c r="E104" s="163">
        <v>1.0175919999999984E-2</v>
      </c>
      <c r="F104" s="152">
        <v>0.7415701699999987</v>
      </c>
      <c r="G104" s="152" t="s">
        <v>431</v>
      </c>
      <c r="H104" s="152">
        <v>1.7807859999999971</v>
      </c>
      <c r="I104" s="152">
        <v>2.543979999999996E-2</v>
      </c>
      <c r="J104" s="152">
        <v>7.6319399999999871E-2</v>
      </c>
      <c r="K104" s="152">
        <v>0.17807859999999973</v>
      </c>
      <c r="L104" s="152" t="s">
        <v>429</v>
      </c>
      <c r="M104" s="152" t="s">
        <v>431</v>
      </c>
      <c r="N104" s="140"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57"/>
      <c r="AF104" s="23" t="s">
        <v>431</v>
      </c>
      <c r="AG104" s="23" t="s">
        <v>431</v>
      </c>
      <c r="AH104" s="23" t="s">
        <v>431</v>
      </c>
      <c r="AI104" s="23" t="s">
        <v>431</v>
      </c>
      <c r="AJ104" s="23" t="s">
        <v>431</v>
      </c>
      <c r="AK104" s="23">
        <v>1271.989999999998</v>
      </c>
      <c r="AL104" s="46" t="s">
        <v>246</v>
      </c>
    </row>
    <row r="105" spans="1:38" s="2" customFormat="1" ht="26.25" customHeight="1" thickBot="1" x14ac:dyDescent="0.3">
      <c r="A105" s="67" t="s">
        <v>244</v>
      </c>
      <c r="B105" s="67" t="s">
        <v>255</v>
      </c>
      <c r="C105" s="68" t="s">
        <v>256</v>
      </c>
      <c r="D105" s="74"/>
      <c r="E105" s="163">
        <v>0.10075727999999999</v>
      </c>
      <c r="F105" s="152">
        <v>2.1429720000000003</v>
      </c>
      <c r="G105" s="152" t="s">
        <v>431</v>
      </c>
      <c r="H105" s="152">
        <v>7.4189439999999998</v>
      </c>
      <c r="I105" s="152">
        <v>7.0179200000000011E-2</v>
      </c>
      <c r="J105" s="152">
        <v>0.11028159999999999</v>
      </c>
      <c r="K105" s="152">
        <v>0.24061439999999998</v>
      </c>
      <c r="L105" s="152" t="s">
        <v>429</v>
      </c>
      <c r="M105" s="152" t="s">
        <v>431</v>
      </c>
      <c r="N105" s="140"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57"/>
      <c r="AF105" s="23" t="s">
        <v>431</v>
      </c>
      <c r="AG105" s="23" t="s">
        <v>431</v>
      </c>
      <c r="AH105" s="23" t="s">
        <v>431</v>
      </c>
      <c r="AI105" s="23" t="s">
        <v>431</v>
      </c>
      <c r="AJ105" s="23" t="s">
        <v>431</v>
      </c>
      <c r="AK105" s="23">
        <v>501.28</v>
      </c>
      <c r="AL105" s="46" t="s">
        <v>246</v>
      </c>
    </row>
    <row r="106" spans="1:38" s="2" customFormat="1" ht="26.25" customHeight="1" thickBot="1" x14ac:dyDescent="0.3">
      <c r="A106" s="67" t="s">
        <v>244</v>
      </c>
      <c r="B106" s="67" t="s">
        <v>257</v>
      </c>
      <c r="C106" s="68" t="s">
        <v>258</v>
      </c>
      <c r="D106" s="74"/>
      <c r="E106" s="163">
        <v>2.6552099999999999E-3</v>
      </c>
      <c r="F106" s="152">
        <v>1.9418699999999997E-2</v>
      </c>
      <c r="G106" s="152" t="s">
        <v>431</v>
      </c>
      <c r="H106" s="152">
        <v>0.19550800000000002</v>
      </c>
      <c r="I106" s="152">
        <v>1.3209999999999999E-3</v>
      </c>
      <c r="J106" s="152">
        <v>2.1135999999999998E-3</v>
      </c>
      <c r="K106" s="152">
        <v>4.4913999999999996E-3</v>
      </c>
      <c r="L106" s="152" t="s">
        <v>429</v>
      </c>
      <c r="M106" s="152" t="s">
        <v>431</v>
      </c>
      <c r="N106" s="140"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57"/>
      <c r="AF106" s="23" t="s">
        <v>431</v>
      </c>
      <c r="AG106" s="23" t="s">
        <v>431</v>
      </c>
      <c r="AH106" s="23" t="s">
        <v>431</v>
      </c>
      <c r="AI106" s="23" t="s">
        <v>431</v>
      </c>
      <c r="AJ106" s="23" t="s">
        <v>431</v>
      </c>
      <c r="AK106" s="23">
        <v>13.209999999999999</v>
      </c>
      <c r="AL106" s="46" t="s">
        <v>246</v>
      </c>
    </row>
    <row r="107" spans="1:38" s="2" customFormat="1" ht="26.25" customHeight="1" thickBot="1" x14ac:dyDescent="0.3">
      <c r="A107" s="67" t="s">
        <v>244</v>
      </c>
      <c r="B107" s="67" t="s">
        <v>259</v>
      </c>
      <c r="C107" s="68" t="s">
        <v>380</v>
      </c>
      <c r="D107" s="74"/>
      <c r="E107" s="163">
        <v>0.2801565312</v>
      </c>
      <c r="F107" s="152">
        <v>17.779164479999999</v>
      </c>
      <c r="G107" s="152" t="s">
        <v>431</v>
      </c>
      <c r="H107" s="152">
        <v>51.721205759999997</v>
      </c>
      <c r="I107" s="152">
        <v>0.32325753600000001</v>
      </c>
      <c r="J107" s="152">
        <v>4.31010048</v>
      </c>
      <c r="K107" s="152">
        <v>20.472977279999999</v>
      </c>
      <c r="L107" s="152" t="s">
        <v>429</v>
      </c>
      <c r="M107" s="152" t="s">
        <v>431</v>
      </c>
      <c r="N107" s="140"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57"/>
      <c r="AF107" s="23" t="s">
        <v>431</v>
      </c>
      <c r="AG107" s="23" t="s">
        <v>431</v>
      </c>
      <c r="AH107" s="23" t="s">
        <v>431</v>
      </c>
      <c r="AI107" s="23" t="s">
        <v>431</v>
      </c>
      <c r="AJ107" s="23" t="s">
        <v>431</v>
      </c>
      <c r="AK107" s="23">
        <v>107752.512</v>
      </c>
      <c r="AL107" s="46" t="s">
        <v>246</v>
      </c>
    </row>
    <row r="108" spans="1:38" s="2" customFormat="1" ht="26.25" customHeight="1" thickBot="1" x14ac:dyDescent="0.3">
      <c r="A108" s="67" t="s">
        <v>244</v>
      </c>
      <c r="B108" s="67" t="s">
        <v>260</v>
      </c>
      <c r="C108" s="68" t="s">
        <v>381</v>
      </c>
      <c r="D108" s="74"/>
      <c r="E108" s="163" t="s">
        <v>430</v>
      </c>
      <c r="F108" s="152" t="s">
        <v>430</v>
      </c>
      <c r="G108" s="152" t="s">
        <v>431</v>
      </c>
      <c r="H108" s="152" t="s">
        <v>430</v>
      </c>
      <c r="I108" s="152" t="s">
        <v>430</v>
      </c>
      <c r="J108" s="152" t="s">
        <v>430</v>
      </c>
      <c r="K108" s="152" t="s">
        <v>430</v>
      </c>
      <c r="L108" s="152" t="s">
        <v>429</v>
      </c>
      <c r="M108" s="152" t="s">
        <v>431</v>
      </c>
      <c r="N108" s="140"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57"/>
      <c r="AF108" s="23" t="s">
        <v>431</v>
      </c>
      <c r="AG108" s="23" t="s">
        <v>431</v>
      </c>
      <c r="AH108" s="23" t="s">
        <v>431</v>
      </c>
      <c r="AI108" s="23" t="s">
        <v>431</v>
      </c>
      <c r="AJ108" s="23" t="s">
        <v>431</v>
      </c>
      <c r="AK108" s="23" t="s">
        <v>430</v>
      </c>
      <c r="AL108" s="46" t="s">
        <v>246</v>
      </c>
    </row>
    <row r="109" spans="1:38" s="2" customFormat="1" ht="26.25" customHeight="1" thickBot="1" x14ac:dyDescent="0.3">
      <c r="A109" s="67" t="s">
        <v>244</v>
      </c>
      <c r="B109" s="67" t="s">
        <v>261</v>
      </c>
      <c r="C109" s="68" t="s">
        <v>382</v>
      </c>
      <c r="D109" s="74"/>
      <c r="E109" s="163" t="s">
        <v>430</v>
      </c>
      <c r="F109" s="152" t="s">
        <v>430</v>
      </c>
      <c r="G109" s="152" t="s">
        <v>431</v>
      </c>
      <c r="H109" s="152" t="s">
        <v>430</v>
      </c>
      <c r="I109" s="152" t="s">
        <v>430</v>
      </c>
      <c r="J109" s="152" t="s">
        <v>430</v>
      </c>
      <c r="K109" s="152" t="s">
        <v>430</v>
      </c>
      <c r="L109" s="152" t="s">
        <v>429</v>
      </c>
      <c r="M109" s="152" t="s">
        <v>431</v>
      </c>
      <c r="N109" s="140"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57"/>
      <c r="AF109" s="23" t="s">
        <v>431</v>
      </c>
      <c r="AG109" s="23" t="s">
        <v>431</v>
      </c>
      <c r="AH109" s="23" t="s">
        <v>431</v>
      </c>
      <c r="AI109" s="23" t="s">
        <v>431</v>
      </c>
      <c r="AJ109" s="23" t="s">
        <v>431</v>
      </c>
      <c r="AK109" s="23" t="s">
        <v>430</v>
      </c>
      <c r="AL109" s="46" t="s">
        <v>246</v>
      </c>
    </row>
    <row r="110" spans="1:38" s="2" customFormat="1" ht="26.25" customHeight="1" thickBot="1" x14ac:dyDescent="0.3">
      <c r="A110" s="67" t="s">
        <v>244</v>
      </c>
      <c r="B110" s="67" t="s">
        <v>262</v>
      </c>
      <c r="C110" s="68" t="s">
        <v>383</v>
      </c>
      <c r="D110" s="74"/>
      <c r="E110" s="163">
        <v>0.97900853760000006</v>
      </c>
      <c r="F110" s="152">
        <v>86.656109471999983</v>
      </c>
      <c r="G110" s="152" t="s">
        <v>431</v>
      </c>
      <c r="H110" s="152">
        <v>148.51374796800002</v>
      </c>
      <c r="I110" s="152">
        <v>4.1561683199999999</v>
      </c>
      <c r="J110" s="152">
        <v>30.478567680000001</v>
      </c>
      <c r="K110" s="152">
        <v>39.899215871999992</v>
      </c>
      <c r="L110" s="152" t="s">
        <v>429</v>
      </c>
      <c r="M110" s="152" t="s">
        <v>431</v>
      </c>
      <c r="N110" s="140"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57"/>
      <c r="AF110" s="23" t="s">
        <v>431</v>
      </c>
      <c r="AG110" s="23" t="s">
        <v>431</v>
      </c>
      <c r="AH110" s="23" t="s">
        <v>431</v>
      </c>
      <c r="AI110" s="23" t="s">
        <v>431</v>
      </c>
      <c r="AJ110" s="23" t="s">
        <v>431</v>
      </c>
      <c r="AK110" s="23">
        <v>277077.88799999992</v>
      </c>
      <c r="AL110" s="46" t="s">
        <v>246</v>
      </c>
    </row>
    <row r="111" spans="1:38" s="2" customFormat="1" ht="26.25" customHeight="1" thickBot="1" x14ac:dyDescent="0.3">
      <c r="A111" s="67" t="s">
        <v>244</v>
      </c>
      <c r="B111" s="67" t="s">
        <v>263</v>
      </c>
      <c r="C111" s="68" t="s">
        <v>377</v>
      </c>
      <c r="D111" s="74"/>
      <c r="E111" s="163">
        <v>6.9107999999999995E-4</v>
      </c>
      <c r="F111" s="152">
        <v>0.152438082</v>
      </c>
      <c r="G111" s="152" t="s">
        <v>431</v>
      </c>
      <c r="H111" s="152">
        <v>5.9241000000000009E-2</v>
      </c>
      <c r="I111" s="152" t="s">
        <v>429</v>
      </c>
      <c r="J111" s="152" t="s">
        <v>429</v>
      </c>
      <c r="K111" s="152" t="s">
        <v>429</v>
      </c>
      <c r="L111" s="152" t="s">
        <v>429</v>
      </c>
      <c r="M111" s="152" t="s">
        <v>431</v>
      </c>
      <c r="N111" s="140"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57"/>
      <c r="AF111" s="23" t="s">
        <v>431</v>
      </c>
      <c r="AG111" s="23" t="s">
        <v>431</v>
      </c>
      <c r="AH111" s="23" t="s">
        <v>431</v>
      </c>
      <c r="AI111" s="23" t="s">
        <v>431</v>
      </c>
      <c r="AJ111" s="23" t="s">
        <v>431</v>
      </c>
      <c r="AK111" s="23">
        <v>2642.5019999999995</v>
      </c>
      <c r="AL111" s="46" t="s">
        <v>246</v>
      </c>
    </row>
    <row r="112" spans="1:38" s="2" customFormat="1" ht="26.25" customHeight="1" thickBot="1" x14ac:dyDescent="0.3">
      <c r="A112" s="67" t="s">
        <v>264</v>
      </c>
      <c r="B112" s="67" t="s">
        <v>265</v>
      </c>
      <c r="C112" s="68" t="s">
        <v>266</v>
      </c>
      <c r="D112" s="69"/>
      <c r="E112" s="152">
        <v>63.359748000000003</v>
      </c>
      <c r="F112" s="152" t="s">
        <v>431</v>
      </c>
      <c r="G112" s="152" t="s">
        <v>431</v>
      </c>
      <c r="H112" s="152">
        <v>51.764499999999998</v>
      </c>
      <c r="I112" s="152" t="s">
        <v>431</v>
      </c>
      <c r="J112" s="152" t="s">
        <v>431</v>
      </c>
      <c r="K112" s="152" t="s">
        <v>431</v>
      </c>
      <c r="L112" s="152" t="s">
        <v>431</v>
      </c>
      <c r="M112" s="152" t="s">
        <v>431</v>
      </c>
      <c r="N112" s="140"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57"/>
      <c r="AF112" s="23" t="s">
        <v>431</v>
      </c>
      <c r="AG112" s="23" t="s">
        <v>431</v>
      </c>
      <c r="AH112" s="23" t="s">
        <v>431</v>
      </c>
      <c r="AI112" s="23" t="s">
        <v>431</v>
      </c>
      <c r="AJ112" s="23" t="s">
        <v>431</v>
      </c>
      <c r="AK112" s="146">
        <v>1035290000</v>
      </c>
      <c r="AL112" s="46" t="s">
        <v>419</v>
      </c>
    </row>
    <row r="113" spans="1:38" s="2" customFormat="1" ht="26.25" customHeight="1" thickBot="1" x14ac:dyDescent="0.3">
      <c r="A113" s="67" t="s">
        <v>264</v>
      </c>
      <c r="B113" s="82" t="s">
        <v>267</v>
      </c>
      <c r="C113" s="83" t="s">
        <v>268</v>
      </c>
      <c r="D113" s="69"/>
      <c r="E113" s="152" t="s">
        <v>429</v>
      </c>
      <c r="F113" s="152" t="s">
        <v>429</v>
      </c>
      <c r="G113" s="152" t="s">
        <v>429</v>
      </c>
      <c r="H113" s="152" t="s">
        <v>430</v>
      </c>
      <c r="I113" s="152" t="s">
        <v>429</v>
      </c>
      <c r="J113" s="152" t="s">
        <v>429</v>
      </c>
      <c r="K113" s="152" t="s">
        <v>429</v>
      </c>
      <c r="L113" s="152" t="s">
        <v>429</v>
      </c>
      <c r="M113" s="152" t="s">
        <v>429</v>
      </c>
      <c r="N113" s="140"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57"/>
      <c r="AF113" s="23" t="s">
        <v>431</v>
      </c>
      <c r="AG113" s="23" t="s">
        <v>431</v>
      </c>
      <c r="AH113" s="23" t="s">
        <v>431</v>
      </c>
      <c r="AI113" s="23" t="s">
        <v>431</v>
      </c>
      <c r="AJ113" s="23" t="s">
        <v>431</v>
      </c>
      <c r="AK113" s="23" t="s">
        <v>429</v>
      </c>
      <c r="AL113" s="46" t="s">
        <v>413</v>
      </c>
    </row>
    <row r="114" spans="1:38" s="2" customFormat="1" ht="26.25" customHeight="1" thickBot="1" x14ac:dyDescent="0.3">
      <c r="A114" s="67" t="s">
        <v>264</v>
      </c>
      <c r="B114" s="82" t="s">
        <v>269</v>
      </c>
      <c r="C114" s="83" t="s">
        <v>388</v>
      </c>
      <c r="D114" s="69"/>
      <c r="E114" s="152" t="s">
        <v>429</v>
      </c>
      <c r="F114" s="152" t="s">
        <v>429</v>
      </c>
      <c r="G114" s="152" t="s">
        <v>429</v>
      </c>
      <c r="H114" s="152" t="s">
        <v>429</v>
      </c>
      <c r="I114" s="152" t="s">
        <v>429</v>
      </c>
      <c r="J114" s="152" t="s">
        <v>429</v>
      </c>
      <c r="K114" s="152" t="s">
        <v>429</v>
      </c>
      <c r="L114" s="152" t="s">
        <v>429</v>
      </c>
      <c r="M114" s="152" t="s">
        <v>429</v>
      </c>
      <c r="N114" s="140"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57"/>
      <c r="AF114" s="23" t="s">
        <v>431</v>
      </c>
      <c r="AG114" s="23" t="s">
        <v>431</v>
      </c>
      <c r="AH114" s="23" t="s">
        <v>431</v>
      </c>
      <c r="AI114" s="23" t="s">
        <v>431</v>
      </c>
      <c r="AJ114" s="23" t="s">
        <v>431</v>
      </c>
      <c r="AK114" s="23" t="s">
        <v>429</v>
      </c>
      <c r="AL114" s="46" t="s">
        <v>413</v>
      </c>
    </row>
    <row r="115" spans="1:38" s="2" customFormat="1" ht="26.25" customHeight="1" thickBot="1" x14ac:dyDescent="0.3">
      <c r="A115" s="67" t="s">
        <v>264</v>
      </c>
      <c r="B115" s="82" t="s">
        <v>270</v>
      </c>
      <c r="C115" s="83" t="s">
        <v>271</v>
      </c>
      <c r="D115" s="69"/>
      <c r="E115" s="152" t="s">
        <v>429</v>
      </c>
      <c r="F115" s="152" t="s">
        <v>429</v>
      </c>
      <c r="G115" s="152" t="s">
        <v>429</v>
      </c>
      <c r="H115" s="152" t="s">
        <v>429</v>
      </c>
      <c r="I115" s="152" t="s">
        <v>429</v>
      </c>
      <c r="J115" s="152" t="s">
        <v>429</v>
      </c>
      <c r="K115" s="152" t="s">
        <v>429</v>
      </c>
      <c r="L115" s="152" t="s">
        <v>429</v>
      </c>
      <c r="M115" s="152" t="s">
        <v>429</v>
      </c>
      <c r="N115" s="140"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57"/>
      <c r="AF115" s="23" t="s">
        <v>431</v>
      </c>
      <c r="AG115" s="23" t="s">
        <v>431</v>
      </c>
      <c r="AH115" s="23" t="s">
        <v>431</v>
      </c>
      <c r="AI115" s="23" t="s">
        <v>431</v>
      </c>
      <c r="AJ115" s="23" t="s">
        <v>431</v>
      </c>
      <c r="AK115" s="23" t="s">
        <v>429</v>
      </c>
      <c r="AL115" s="46" t="s">
        <v>413</v>
      </c>
    </row>
    <row r="116" spans="1:38" s="2" customFormat="1" ht="26.25" customHeight="1" thickBot="1" x14ac:dyDescent="0.3">
      <c r="A116" s="67" t="s">
        <v>264</v>
      </c>
      <c r="B116" s="67" t="s">
        <v>272</v>
      </c>
      <c r="C116" s="68" t="s">
        <v>410</v>
      </c>
      <c r="D116" s="69"/>
      <c r="E116" s="152" t="s">
        <v>429</v>
      </c>
      <c r="F116" s="152" t="s">
        <v>429</v>
      </c>
      <c r="G116" s="152" t="s">
        <v>429</v>
      </c>
      <c r="H116" s="152" t="s">
        <v>430</v>
      </c>
      <c r="I116" s="152" t="s">
        <v>429</v>
      </c>
      <c r="J116" s="152" t="s">
        <v>429</v>
      </c>
      <c r="K116" s="152" t="s">
        <v>429</v>
      </c>
      <c r="L116" s="152" t="s">
        <v>429</v>
      </c>
      <c r="M116" s="152" t="s">
        <v>429</v>
      </c>
      <c r="N116" s="140"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57"/>
      <c r="AF116" s="23" t="s">
        <v>431</v>
      </c>
      <c r="AG116" s="23" t="s">
        <v>431</v>
      </c>
      <c r="AH116" s="23" t="s">
        <v>431</v>
      </c>
      <c r="AI116" s="23" t="s">
        <v>431</v>
      </c>
      <c r="AJ116" s="23" t="s">
        <v>431</v>
      </c>
      <c r="AK116" s="23" t="s">
        <v>429</v>
      </c>
      <c r="AL116" s="46" t="s">
        <v>413</v>
      </c>
    </row>
    <row r="117" spans="1:38" s="2" customFormat="1" ht="26.25" customHeight="1" thickBot="1" x14ac:dyDescent="0.3">
      <c r="A117" s="67" t="s">
        <v>264</v>
      </c>
      <c r="B117" s="67" t="s">
        <v>273</v>
      </c>
      <c r="C117" s="68" t="s">
        <v>274</v>
      </c>
      <c r="D117" s="69"/>
      <c r="E117" s="152" t="s">
        <v>429</v>
      </c>
      <c r="F117" s="152" t="s">
        <v>429</v>
      </c>
      <c r="G117" s="152" t="s">
        <v>429</v>
      </c>
      <c r="H117" s="152" t="s">
        <v>429</v>
      </c>
      <c r="I117" s="152" t="s">
        <v>429</v>
      </c>
      <c r="J117" s="152" t="s">
        <v>429</v>
      </c>
      <c r="K117" s="152" t="s">
        <v>429</v>
      </c>
      <c r="L117" s="152" t="s">
        <v>429</v>
      </c>
      <c r="M117" s="152" t="s">
        <v>429</v>
      </c>
      <c r="N117" s="140"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57"/>
      <c r="AF117" s="23" t="s">
        <v>431</v>
      </c>
      <c r="AG117" s="23" t="s">
        <v>431</v>
      </c>
      <c r="AH117" s="23" t="s">
        <v>431</v>
      </c>
      <c r="AI117" s="23" t="s">
        <v>431</v>
      </c>
      <c r="AJ117" s="23" t="s">
        <v>431</v>
      </c>
      <c r="AK117" s="23" t="s">
        <v>429</v>
      </c>
      <c r="AL117" s="46" t="s">
        <v>413</v>
      </c>
    </row>
    <row r="118" spans="1:38" s="2" customFormat="1" ht="26.25" customHeight="1" thickBot="1" x14ac:dyDescent="0.3">
      <c r="A118" s="67" t="s">
        <v>264</v>
      </c>
      <c r="B118" s="67" t="s">
        <v>275</v>
      </c>
      <c r="C118" s="68" t="s">
        <v>411</v>
      </c>
      <c r="D118" s="69"/>
      <c r="E118" s="152" t="s">
        <v>429</v>
      </c>
      <c r="F118" s="152" t="s">
        <v>429</v>
      </c>
      <c r="G118" s="152" t="s">
        <v>429</v>
      </c>
      <c r="H118" s="152" t="s">
        <v>429</v>
      </c>
      <c r="I118" s="152" t="s">
        <v>429</v>
      </c>
      <c r="J118" s="152" t="s">
        <v>429</v>
      </c>
      <c r="K118" s="152" t="s">
        <v>429</v>
      </c>
      <c r="L118" s="152" t="s">
        <v>429</v>
      </c>
      <c r="M118" s="152" t="s">
        <v>429</v>
      </c>
      <c r="N118" s="140"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57"/>
      <c r="AF118" s="23" t="s">
        <v>431</v>
      </c>
      <c r="AG118" s="23" t="s">
        <v>431</v>
      </c>
      <c r="AH118" s="23" t="s">
        <v>431</v>
      </c>
      <c r="AI118" s="23" t="s">
        <v>431</v>
      </c>
      <c r="AJ118" s="23" t="s">
        <v>431</v>
      </c>
      <c r="AK118" s="23" t="s">
        <v>429</v>
      </c>
      <c r="AL118" s="46" t="s">
        <v>413</v>
      </c>
    </row>
    <row r="119" spans="1:38" s="2" customFormat="1" ht="26.25" customHeight="1" thickBot="1" x14ac:dyDescent="0.3">
      <c r="A119" s="67" t="s">
        <v>264</v>
      </c>
      <c r="B119" s="67" t="s">
        <v>276</v>
      </c>
      <c r="C119" s="68" t="s">
        <v>277</v>
      </c>
      <c r="D119" s="69"/>
      <c r="E119" s="152" t="s">
        <v>431</v>
      </c>
      <c r="F119" s="152" t="s">
        <v>431</v>
      </c>
      <c r="G119" s="152" t="s">
        <v>431</v>
      </c>
      <c r="H119" s="152" t="s">
        <v>431</v>
      </c>
      <c r="I119" s="152">
        <v>8.3484540000000003</v>
      </c>
      <c r="J119" s="152">
        <v>217.05980400000001</v>
      </c>
      <c r="K119" s="152">
        <v>217.05980400000001</v>
      </c>
      <c r="L119" s="152" t="s">
        <v>431</v>
      </c>
      <c r="M119" s="152" t="s">
        <v>431</v>
      </c>
      <c r="N119" s="140"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57"/>
      <c r="AF119" s="23" t="s">
        <v>431</v>
      </c>
      <c r="AG119" s="23" t="s">
        <v>431</v>
      </c>
      <c r="AH119" s="23" t="s">
        <v>431</v>
      </c>
      <c r="AI119" s="23" t="s">
        <v>431</v>
      </c>
      <c r="AJ119" s="23" t="s">
        <v>431</v>
      </c>
      <c r="AK119" s="23" t="s">
        <v>429</v>
      </c>
      <c r="AL119" s="46" t="s">
        <v>413</v>
      </c>
    </row>
    <row r="120" spans="1:38" s="2" customFormat="1" ht="26.25" customHeight="1" thickBot="1" x14ac:dyDescent="0.3">
      <c r="A120" s="67" t="s">
        <v>264</v>
      </c>
      <c r="B120" s="67" t="s">
        <v>278</v>
      </c>
      <c r="C120" s="68" t="s">
        <v>279</v>
      </c>
      <c r="D120" s="69"/>
      <c r="E120" s="152" t="s">
        <v>429</v>
      </c>
      <c r="F120" s="152" t="s">
        <v>429</v>
      </c>
      <c r="G120" s="152" t="s">
        <v>429</v>
      </c>
      <c r="H120" s="152" t="s">
        <v>429</v>
      </c>
      <c r="I120" s="152" t="s">
        <v>429</v>
      </c>
      <c r="J120" s="152" t="s">
        <v>429</v>
      </c>
      <c r="K120" s="152" t="s">
        <v>429</v>
      </c>
      <c r="L120" s="152" t="s">
        <v>429</v>
      </c>
      <c r="M120" s="152" t="s">
        <v>429</v>
      </c>
      <c r="N120" s="140"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57"/>
      <c r="AF120" s="23" t="s">
        <v>431</v>
      </c>
      <c r="AG120" s="23" t="s">
        <v>431</v>
      </c>
      <c r="AH120" s="23" t="s">
        <v>431</v>
      </c>
      <c r="AI120" s="23" t="s">
        <v>431</v>
      </c>
      <c r="AJ120" s="23" t="s">
        <v>431</v>
      </c>
      <c r="AK120" s="23" t="s">
        <v>429</v>
      </c>
      <c r="AL120" s="46" t="s">
        <v>413</v>
      </c>
    </row>
    <row r="121" spans="1:38" s="2" customFormat="1" ht="26.25" customHeight="1" thickBot="1" x14ac:dyDescent="0.3">
      <c r="A121" s="67" t="s">
        <v>264</v>
      </c>
      <c r="B121" s="67" t="s">
        <v>280</v>
      </c>
      <c r="C121" s="68" t="s">
        <v>281</v>
      </c>
      <c r="D121" s="69"/>
      <c r="E121" s="152" t="s">
        <v>431</v>
      </c>
      <c r="F121" s="152">
        <v>119.661174</v>
      </c>
      <c r="G121" s="152" t="s">
        <v>431</v>
      </c>
      <c r="H121" s="152" t="s">
        <v>431</v>
      </c>
      <c r="I121" s="152" t="s">
        <v>431</v>
      </c>
      <c r="J121" s="152" t="s">
        <v>431</v>
      </c>
      <c r="K121" s="152" t="s">
        <v>431</v>
      </c>
      <c r="L121" s="152" t="s">
        <v>431</v>
      </c>
      <c r="M121" s="152" t="s">
        <v>431</v>
      </c>
      <c r="N121" s="140"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57"/>
      <c r="AF121" s="23" t="s">
        <v>431</v>
      </c>
      <c r="AG121" s="23" t="s">
        <v>431</v>
      </c>
      <c r="AH121" s="23" t="s">
        <v>431</v>
      </c>
      <c r="AI121" s="23" t="s">
        <v>431</v>
      </c>
      <c r="AJ121" s="23" t="s">
        <v>431</v>
      </c>
      <c r="AK121" s="23" t="s">
        <v>429</v>
      </c>
      <c r="AL121" s="46" t="s">
        <v>413</v>
      </c>
    </row>
    <row r="122" spans="1:38" s="2" customFormat="1" ht="26.25" customHeight="1" thickBot="1" x14ac:dyDescent="0.3">
      <c r="A122" s="67" t="s">
        <v>264</v>
      </c>
      <c r="B122" s="82" t="s">
        <v>283</v>
      </c>
      <c r="C122" s="83" t="s">
        <v>284</v>
      </c>
      <c r="D122" s="69"/>
      <c r="E122" s="152" t="s">
        <v>429</v>
      </c>
      <c r="F122" s="152" t="s">
        <v>429</v>
      </c>
      <c r="G122" s="152" t="s">
        <v>429</v>
      </c>
      <c r="H122" s="152" t="s">
        <v>429</v>
      </c>
      <c r="I122" s="152" t="s">
        <v>429</v>
      </c>
      <c r="J122" s="152" t="s">
        <v>429</v>
      </c>
      <c r="K122" s="152" t="s">
        <v>429</v>
      </c>
      <c r="L122" s="152" t="s">
        <v>429</v>
      </c>
      <c r="M122" s="152" t="s">
        <v>429</v>
      </c>
      <c r="N122" s="140"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57"/>
      <c r="AF122" s="23" t="s">
        <v>431</v>
      </c>
      <c r="AG122" s="23" t="s">
        <v>431</v>
      </c>
      <c r="AH122" s="23" t="s">
        <v>431</v>
      </c>
      <c r="AI122" s="23" t="s">
        <v>431</v>
      </c>
      <c r="AJ122" s="23" t="s">
        <v>431</v>
      </c>
      <c r="AK122" s="23" t="s">
        <v>429</v>
      </c>
      <c r="AL122" s="46" t="s">
        <v>413</v>
      </c>
    </row>
    <row r="123" spans="1:38" s="2" customFormat="1" ht="26.25" customHeight="1" thickBot="1" x14ac:dyDescent="0.3">
      <c r="A123" s="67" t="s">
        <v>264</v>
      </c>
      <c r="B123" s="67" t="s">
        <v>285</v>
      </c>
      <c r="C123" s="68" t="s">
        <v>286</v>
      </c>
      <c r="D123" s="69"/>
      <c r="E123" s="152" t="s">
        <v>429</v>
      </c>
      <c r="F123" s="152" t="s">
        <v>429</v>
      </c>
      <c r="G123" s="152" t="s">
        <v>429</v>
      </c>
      <c r="H123" s="152" t="s">
        <v>429</v>
      </c>
      <c r="I123" s="152" t="s">
        <v>429</v>
      </c>
      <c r="J123" s="152" t="s">
        <v>429</v>
      </c>
      <c r="K123" s="152" t="s">
        <v>429</v>
      </c>
      <c r="L123" s="152" t="s">
        <v>429</v>
      </c>
      <c r="M123" s="152" t="s">
        <v>429</v>
      </c>
      <c r="N123" s="140"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57"/>
      <c r="AF123" s="23" t="s">
        <v>431</v>
      </c>
      <c r="AG123" s="23" t="s">
        <v>431</v>
      </c>
      <c r="AH123" s="23" t="s">
        <v>431</v>
      </c>
      <c r="AI123" s="23" t="s">
        <v>431</v>
      </c>
      <c r="AJ123" s="23" t="s">
        <v>431</v>
      </c>
      <c r="AK123" s="23" t="s">
        <v>429</v>
      </c>
      <c r="AL123" s="46" t="s">
        <v>418</v>
      </c>
    </row>
    <row r="124" spans="1:38" s="2" customFormat="1" ht="26.25" customHeight="1" thickBot="1" x14ac:dyDescent="0.3">
      <c r="A124" s="67" t="s">
        <v>264</v>
      </c>
      <c r="B124" s="84" t="s">
        <v>287</v>
      </c>
      <c r="C124" s="68" t="s">
        <v>288</v>
      </c>
      <c r="D124" s="69"/>
      <c r="E124" s="152" t="s">
        <v>429</v>
      </c>
      <c r="F124" s="152" t="s">
        <v>429</v>
      </c>
      <c r="G124" s="152" t="s">
        <v>429</v>
      </c>
      <c r="H124" s="152" t="s">
        <v>429</v>
      </c>
      <c r="I124" s="152" t="s">
        <v>429</v>
      </c>
      <c r="J124" s="152" t="s">
        <v>429</v>
      </c>
      <c r="K124" s="152" t="s">
        <v>429</v>
      </c>
      <c r="L124" s="152" t="s">
        <v>429</v>
      </c>
      <c r="M124" s="152" t="s">
        <v>429</v>
      </c>
      <c r="N124" s="140"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57"/>
      <c r="AF124" s="23" t="s">
        <v>431</v>
      </c>
      <c r="AG124" s="23" t="s">
        <v>431</v>
      </c>
      <c r="AH124" s="23" t="s">
        <v>431</v>
      </c>
      <c r="AI124" s="23" t="s">
        <v>431</v>
      </c>
      <c r="AJ124" s="23" t="s">
        <v>431</v>
      </c>
      <c r="AK124" s="23" t="s">
        <v>429</v>
      </c>
      <c r="AL124" s="46" t="s">
        <v>413</v>
      </c>
    </row>
    <row r="125" spans="1:38" s="2" customFormat="1" ht="26.25" customHeight="1" thickBot="1" x14ac:dyDescent="0.3">
      <c r="A125" s="67" t="s">
        <v>289</v>
      </c>
      <c r="B125" s="67" t="s">
        <v>290</v>
      </c>
      <c r="C125" s="68" t="s">
        <v>291</v>
      </c>
      <c r="D125" s="69"/>
      <c r="E125" s="152" t="s">
        <v>431</v>
      </c>
      <c r="F125" s="152">
        <v>5.2539999999999996</v>
      </c>
      <c r="G125" s="152" t="s">
        <v>431</v>
      </c>
      <c r="H125" s="152" t="s">
        <v>429</v>
      </c>
      <c r="I125" s="152" t="s">
        <v>429</v>
      </c>
      <c r="J125" s="152" t="s">
        <v>429</v>
      </c>
      <c r="K125" s="152" t="s">
        <v>429</v>
      </c>
      <c r="L125" s="152" t="s">
        <v>431</v>
      </c>
      <c r="M125" s="152" t="s">
        <v>429</v>
      </c>
      <c r="N125" s="140"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57"/>
      <c r="AF125" s="23" t="s">
        <v>431</v>
      </c>
      <c r="AG125" s="23" t="s">
        <v>431</v>
      </c>
      <c r="AH125" s="23" t="s">
        <v>431</v>
      </c>
      <c r="AI125" s="23" t="s">
        <v>431</v>
      </c>
      <c r="AJ125" s="23" t="s">
        <v>431</v>
      </c>
      <c r="AK125" s="23" t="s">
        <v>429</v>
      </c>
      <c r="AL125" s="46" t="s">
        <v>426</v>
      </c>
    </row>
    <row r="126" spans="1:38" s="2" customFormat="1" ht="26.25" customHeight="1" thickBot="1" x14ac:dyDescent="0.3">
      <c r="A126" s="67" t="s">
        <v>289</v>
      </c>
      <c r="B126" s="67" t="s">
        <v>292</v>
      </c>
      <c r="C126" s="68" t="s">
        <v>293</v>
      </c>
      <c r="D126" s="69"/>
      <c r="E126" s="152" t="s">
        <v>429</v>
      </c>
      <c r="F126" s="152" t="s">
        <v>429</v>
      </c>
      <c r="G126" s="152" t="s">
        <v>429</v>
      </c>
      <c r="H126" s="152" t="s">
        <v>429</v>
      </c>
      <c r="I126" s="152" t="s">
        <v>429</v>
      </c>
      <c r="J126" s="152" t="s">
        <v>429</v>
      </c>
      <c r="K126" s="152" t="s">
        <v>429</v>
      </c>
      <c r="L126" s="152" t="s">
        <v>429</v>
      </c>
      <c r="M126" s="152" t="s">
        <v>429</v>
      </c>
      <c r="N126" s="140"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57"/>
      <c r="AF126" s="23" t="s">
        <v>431</v>
      </c>
      <c r="AG126" s="23" t="s">
        <v>431</v>
      </c>
      <c r="AH126" s="23" t="s">
        <v>431</v>
      </c>
      <c r="AI126" s="23" t="s">
        <v>431</v>
      </c>
      <c r="AJ126" s="23" t="s">
        <v>431</v>
      </c>
      <c r="AK126" s="23" t="s">
        <v>429</v>
      </c>
      <c r="AL126" s="46" t="s">
        <v>425</v>
      </c>
    </row>
    <row r="127" spans="1:38" s="2" customFormat="1" ht="26.25" customHeight="1" thickBot="1" x14ac:dyDescent="0.3">
      <c r="A127" s="67" t="s">
        <v>289</v>
      </c>
      <c r="B127" s="67" t="s">
        <v>294</v>
      </c>
      <c r="C127" s="68" t="s">
        <v>295</v>
      </c>
      <c r="D127" s="69"/>
      <c r="E127" s="152" t="s">
        <v>429</v>
      </c>
      <c r="F127" s="152" t="s">
        <v>429</v>
      </c>
      <c r="G127" s="152" t="s">
        <v>429</v>
      </c>
      <c r="H127" s="152" t="s">
        <v>429</v>
      </c>
      <c r="I127" s="152" t="s">
        <v>429</v>
      </c>
      <c r="J127" s="152" t="s">
        <v>429</v>
      </c>
      <c r="K127" s="152" t="s">
        <v>429</v>
      </c>
      <c r="L127" s="152" t="s">
        <v>429</v>
      </c>
      <c r="M127" s="152" t="s">
        <v>429</v>
      </c>
      <c r="N127" s="140"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57"/>
      <c r="AF127" s="23" t="s">
        <v>431</v>
      </c>
      <c r="AG127" s="23" t="s">
        <v>431</v>
      </c>
      <c r="AH127" s="23" t="s">
        <v>431</v>
      </c>
      <c r="AI127" s="23" t="s">
        <v>431</v>
      </c>
      <c r="AJ127" s="23" t="s">
        <v>431</v>
      </c>
      <c r="AK127" s="23" t="s">
        <v>429</v>
      </c>
      <c r="AL127" s="46" t="s">
        <v>427</v>
      </c>
    </row>
    <row r="128" spans="1:38" s="2" customFormat="1" ht="26.25" customHeight="1" thickBot="1" x14ac:dyDescent="0.3">
      <c r="A128" s="67" t="s">
        <v>289</v>
      </c>
      <c r="B128" s="67" t="s">
        <v>296</v>
      </c>
      <c r="C128" s="68" t="s">
        <v>297</v>
      </c>
      <c r="D128" s="69"/>
      <c r="E128" s="152" t="s">
        <v>430</v>
      </c>
      <c r="F128" s="152" t="s">
        <v>430</v>
      </c>
      <c r="G128" s="152" t="s">
        <v>430</v>
      </c>
      <c r="H128" s="152" t="s">
        <v>430</v>
      </c>
      <c r="I128" s="152" t="s">
        <v>430</v>
      </c>
      <c r="J128" s="152" t="s">
        <v>430</v>
      </c>
      <c r="K128" s="152" t="s">
        <v>430</v>
      </c>
      <c r="L128" s="152" t="s">
        <v>429</v>
      </c>
      <c r="M128" s="152" t="s">
        <v>430</v>
      </c>
      <c r="N128" s="140"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57"/>
      <c r="AF128" s="23" t="s">
        <v>431</v>
      </c>
      <c r="AG128" s="23" t="s">
        <v>431</v>
      </c>
      <c r="AH128" s="23" t="s">
        <v>431</v>
      </c>
      <c r="AI128" s="23" t="s">
        <v>431</v>
      </c>
      <c r="AJ128" s="23" t="s">
        <v>431</v>
      </c>
      <c r="AK128" s="23" t="s">
        <v>429</v>
      </c>
      <c r="AL128" s="46" t="s">
        <v>301</v>
      </c>
    </row>
    <row r="129" spans="1:38" s="2" customFormat="1" ht="26.25" customHeight="1" thickBot="1" x14ac:dyDescent="0.3">
      <c r="A129" s="67" t="s">
        <v>289</v>
      </c>
      <c r="B129" s="67" t="s">
        <v>299</v>
      </c>
      <c r="C129" s="77" t="s">
        <v>300</v>
      </c>
      <c r="D129" s="69"/>
      <c r="E129" s="152">
        <v>1.25</v>
      </c>
      <c r="F129" s="152">
        <v>0.18</v>
      </c>
      <c r="G129" s="152">
        <v>0.81</v>
      </c>
      <c r="H129" s="152">
        <v>2.5000000000000001E-2</v>
      </c>
      <c r="I129" s="152">
        <v>0.40600000000000003</v>
      </c>
      <c r="J129" s="152">
        <v>0.60899999999999999</v>
      </c>
      <c r="K129" s="152">
        <v>1.0149999999999999</v>
      </c>
      <c r="L129" s="152" t="s">
        <v>429</v>
      </c>
      <c r="M129" s="152">
        <v>6.1</v>
      </c>
      <c r="N129" s="140"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57"/>
      <c r="AF129" s="23" t="s">
        <v>431</v>
      </c>
      <c r="AG129" s="23" t="s">
        <v>431</v>
      </c>
      <c r="AH129" s="23" t="s">
        <v>431</v>
      </c>
      <c r="AI129" s="23" t="s">
        <v>431</v>
      </c>
      <c r="AJ129" s="23" t="s">
        <v>431</v>
      </c>
      <c r="AK129" s="23" t="s">
        <v>429</v>
      </c>
      <c r="AL129" s="46" t="s">
        <v>301</v>
      </c>
    </row>
    <row r="130" spans="1:38" s="2" customFormat="1" ht="26.25" customHeight="1" thickBot="1" x14ac:dyDescent="0.3">
      <c r="A130" s="67" t="s">
        <v>289</v>
      </c>
      <c r="B130" s="67" t="s">
        <v>302</v>
      </c>
      <c r="C130" s="285" t="s">
        <v>303</v>
      </c>
      <c r="D130" s="69"/>
      <c r="E130" s="152" t="s">
        <v>430</v>
      </c>
      <c r="F130" s="152" t="s">
        <v>430</v>
      </c>
      <c r="G130" s="152" t="s">
        <v>430</v>
      </c>
      <c r="H130" s="152" t="s">
        <v>430</v>
      </c>
      <c r="I130" s="152" t="s">
        <v>430</v>
      </c>
      <c r="J130" s="152" t="s">
        <v>430</v>
      </c>
      <c r="K130" s="152" t="s">
        <v>430</v>
      </c>
      <c r="L130" s="152" t="s">
        <v>429</v>
      </c>
      <c r="M130" s="152" t="s">
        <v>430</v>
      </c>
      <c r="N130" s="140"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57"/>
      <c r="AF130" s="23" t="s">
        <v>431</v>
      </c>
      <c r="AG130" s="23" t="s">
        <v>431</v>
      </c>
      <c r="AH130" s="23" t="s">
        <v>431</v>
      </c>
      <c r="AI130" s="23" t="s">
        <v>431</v>
      </c>
      <c r="AJ130" s="23" t="s">
        <v>431</v>
      </c>
      <c r="AK130" s="23" t="s">
        <v>429</v>
      </c>
      <c r="AL130" s="46" t="s">
        <v>301</v>
      </c>
    </row>
    <row r="131" spans="1:38" s="2" customFormat="1" ht="26.25" customHeight="1" thickBot="1" x14ac:dyDescent="0.3">
      <c r="A131" s="67" t="s">
        <v>289</v>
      </c>
      <c r="B131" s="67" t="s">
        <v>304</v>
      </c>
      <c r="C131" s="77" t="s">
        <v>305</v>
      </c>
      <c r="D131" s="69"/>
      <c r="E131" s="152" t="s">
        <v>430</v>
      </c>
      <c r="F131" s="152" t="s">
        <v>430</v>
      </c>
      <c r="G131" s="152" t="s">
        <v>430</v>
      </c>
      <c r="H131" s="152" t="s">
        <v>430</v>
      </c>
      <c r="I131" s="152" t="s">
        <v>430</v>
      </c>
      <c r="J131" s="152" t="s">
        <v>430</v>
      </c>
      <c r="K131" s="152" t="s">
        <v>430</v>
      </c>
      <c r="L131" s="152" t="s">
        <v>429</v>
      </c>
      <c r="M131" s="152" t="s">
        <v>430</v>
      </c>
      <c r="N131" s="140"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57"/>
      <c r="AF131" s="23" t="s">
        <v>431</v>
      </c>
      <c r="AG131" s="23" t="s">
        <v>431</v>
      </c>
      <c r="AH131" s="23" t="s">
        <v>431</v>
      </c>
      <c r="AI131" s="23" t="s">
        <v>431</v>
      </c>
      <c r="AJ131" s="23" t="s">
        <v>431</v>
      </c>
      <c r="AK131" s="23" t="s">
        <v>429</v>
      </c>
      <c r="AL131" s="46" t="s">
        <v>301</v>
      </c>
    </row>
    <row r="132" spans="1:38" s="2" customFormat="1" ht="26.25" customHeight="1" thickBot="1" x14ac:dyDescent="0.3">
      <c r="A132" s="67" t="s">
        <v>289</v>
      </c>
      <c r="B132" s="67" t="s">
        <v>306</v>
      </c>
      <c r="C132" s="77" t="s">
        <v>307</v>
      </c>
      <c r="D132" s="69"/>
      <c r="E132" s="152" t="s">
        <v>430</v>
      </c>
      <c r="F132" s="152" t="s">
        <v>430</v>
      </c>
      <c r="G132" s="152" t="s">
        <v>430</v>
      </c>
      <c r="H132" s="152" t="s">
        <v>430</v>
      </c>
      <c r="I132" s="152" t="s">
        <v>430</v>
      </c>
      <c r="J132" s="152" t="s">
        <v>430</v>
      </c>
      <c r="K132" s="152" t="s">
        <v>430</v>
      </c>
      <c r="L132" s="152" t="s">
        <v>429</v>
      </c>
      <c r="M132" s="152" t="s">
        <v>430</v>
      </c>
      <c r="N132" s="140"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57"/>
      <c r="AF132" s="23" t="s">
        <v>431</v>
      </c>
      <c r="AG132" s="23" t="s">
        <v>431</v>
      </c>
      <c r="AH132" s="23" t="s">
        <v>431</v>
      </c>
      <c r="AI132" s="23" t="s">
        <v>431</v>
      </c>
      <c r="AJ132" s="23" t="s">
        <v>431</v>
      </c>
      <c r="AK132" s="23" t="s">
        <v>429</v>
      </c>
      <c r="AL132" s="46" t="s">
        <v>415</v>
      </c>
    </row>
    <row r="133" spans="1:38" s="2" customFormat="1" ht="26.25" customHeight="1" thickBot="1" x14ac:dyDescent="0.3">
      <c r="A133" s="67" t="s">
        <v>289</v>
      </c>
      <c r="B133" s="67" t="s">
        <v>308</v>
      </c>
      <c r="C133" s="77" t="s">
        <v>309</v>
      </c>
      <c r="D133" s="69"/>
      <c r="E133" s="152" t="s">
        <v>430</v>
      </c>
      <c r="F133" s="152" t="s">
        <v>430</v>
      </c>
      <c r="G133" s="152" t="s">
        <v>430</v>
      </c>
      <c r="H133" s="152" t="s">
        <v>431</v>
      </c>
      <c r="I133" s="152" t="s">
        <v>430</v>
      </c>
      <c r="J133" s="152" t="s">
        <v>430</v>
      </c>
      <c r="K133" s="152" t="s">
        <v>430</v>
      </c>
      <c r="L133" s="152" t="s">
        <v>429</v>
      </c>
      <c r="M133" s="152" t="s">
        <v>430</v>
      </c>
      <c r="N133" s="140"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57"/>
      <c r="AF133" s="23" t="s">
        <v>431</v>
      </c>
      <c r="AG133" s="23" t="s">
        <v>431</v>
      </c>
      <c r="AH133" s="23" t="s">
        <v>431</v>
      </c>
      <c r="AI133" s="23" t="s">
        <v>431</v>
      </c>
      <c r="AJ133" s="23" t="s">
        <v>431</v>
      </c>
      <c r="AK133" s="23" t="s">
        <v>429</v>
      </c>
      <c r="AL133" s="46" t="s">
        <v>416</v>
      </c>
    </row>
    <row r="134" spans="1:38" s="2" customFormat="1" ht="26.25" customHeight="1" thickBot="1" x14ac:dyDescent="0.3">
      <c r="A134" s="67" t="s">
        <v>289</v>
      </c>
      <c r="B134" s="67" t="s">
        <v>310</v>
      </c>
      <c r="C134" s="68" t="s">
        <v>311</v>
      </c>
      <c r="D134" s="69"/>
      <c r="E134" s="152" t="s">
        <v>430</v>
      </c>
      <c r="F134" s="152" t="s">
        <v>430</v>
      </c>
      <c r="G134" s="152" t="s">
        <v>430</v>
      </c>
      <c r="H134" s="152" t="s">
        <v>430</v>
      </c>
      <c r="I134" s="152" t="s">
        <v>430</v>
      </c>
      <c r="J134" s="152" t="s">
        <v>430</v>
      </c>
      <c r="K134" s="152" t="s">
        <v>430</v>
      </c>
      <c r="L134" s="152" t="s">
        <v>429</v>
      </c>
      <c r="M134" s="152" t="s">
        <v>430</v>
      </c>
      <c r="N134" s="140"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57"/>
      <c r="AF134" s="23" t="s">
        <v>431</v>
      </c>
      <c r="AG134" s="23" t="s">
        <v>431</v>
      </c>
      <c r="AH134" s="23" t="s">
        <v>431</v>
      </c>
      <c r="AI134" s="23" t="s">
        <v>431</v>
      </c>
      <c r="AJ134" s="23" t="s">
        <v>431</v>
      </c>
      <c r="AK134" s="23" t="s">
        <v>429</v>
      </c>
      <c r="AL134" s="46" t="s">
        <v>413</v>
      </c>
    </row>
    <row r="135" spans="1:38" s="2" customFormat="1" ht="26.25" customHeight="1" thickBot="1" x14ac:dyDescent="0.3">
      <c r="A135" s="67" t="s">
        <v>289</v>
      </c>
      <c r="B135" s="67" t="s">
        <v>312</v>
      </c>
      <c r="C135" s="68" t="s">
        <v>313</v>
      </c>
      <c r="D135" s="69"/>
      <c r="E135" s="152" t="s">
        <v>430</v>
      </c>
      <c r="F135" s="152" t="s">
        <v>430</v>
      </c>
      <c r="G135" s="152" t="s">
        <v>430</v>
      </c>
      <c r="H135" s="152" t="s">
        <v>430</v>
      </c>
      <c r="I135" s="152" t="s">
        <v>430</v>
      </c>
      <c r="J135" s="152" t="s">
        <v>430</v>
      </c>
      <c r="K135" s="152" t="s">
        <v>430</v>
      </c>
      <c r="L135" s="152" t="s">
        <v>429</v>
      </c>
      <c r="M135" s="152" t="s">
        <v>430</v>
      </c>
      <c r="N135" s="140"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57"/>
      <c r="AF135" s="23" t="s">
        <v>431</v>
      </c>
      <c r="AG135" s="23" t="s">
        <v>431</v>
      </c>
      <c r="AH135" s="23" t="s">
        <v>431</v>
      </c>
      <c r="AI135" s="23" t="s">
        <v>431</v>
      </c>
      <c r="AJ135" s="23" t="s">
        <v>431</v>
      </c>
      <c r="AK135" s="23" t="s">
        <v>429</v>
      </c>
      <c r="AL135" s="46" t="s">
        <v>413</v>
      </c>
    </row>
    <row r="136" spans="1:38" s="2" customFormat="1" ht="26.25" customHeight="1" thickBot="1" x14ac:dyDescent="0.3">
      <c r="A136" s="67" t="s">
        <v>289</v>
      </c>
      <c r="B136" s="67" t="s">
        <v>314</v>
      </c>
      <c r="C136" s="68" t="s">
        <v>315</v>
      </c>
      <c r="D136" s="69"/>
      <c r="E136" s="152" t="s">
        <v>431</v>
      </c>
      <c r="F136" s="152">
        <v>7.7359999999999998</v>
      </c>
      <c r="G136" s="152" t="s">
        <v>431</v>
      </c>
      <c r="H136" s="152">
        <v>0.7</v>
      </c>
      <c r="I136" s="152" t="s">
        <v>429</v>
      </c>
      <c r="J136" s="152" t="s">
        <v>429</v>
      </c>
      <c r="K136" s="152" t="s">
        <v>429</v>
      </c>
      <c r="L136" s="152" t="s">
        <v>429</v>
      </c>
      <c r="M136" s="152" t="s">
        <v>431</v>
      </c>
      <c r="N136" s="140"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57"/>
      <c r="AF136" s="23" t="s">
        <v>431</v>
      </c>
      <c r="AG136" s="23" t="s">
        <v>431</v>
      </c>
      <c r="AH136" s="23" t="s">
        <v>431</v>
      </c>
      <c r="AI136" s="23" t="s">
        <v>431</v>
      </c>
      <c r="AJ136" s="23" t="s">
        <v>431</v>
      </c>
      <c r="AK136" s="23" t="s">
        <v>429</v>
      </c>
      <c r="AL136" s="46" t="s">
        <v>417</v>
      </c>
    </row>
    <row r="137" spans="1:38" s="2" customFormat="1" ht="26.25" customHeight="1" thickBot="1" x14ac:dyDescent="0.3">
      <c r="A137" s="67" t="s">
        <v>289</v>
      </c>
      <c r="B137" s="67" t="s">
        <v>316</v>
      </c>
      <c r="C137" s="68" t="s">
        <v>317</v>
      </c>
      <c r="D137" s="69"/>
      <c r="E137" s="152" t="s">
        <v>431</v>
      </c>
      <c r="F137" s="152">
        <v>5.3</v>
      </c>
      <c r="G137" s="152" t="s">
        <v>431</v>
      </c>
      <c r="H137" s="152">
        <v>0.70299999999999996</v>
      </c>
      <c r="I137" s="152" t="s">
        <v>429</v>
      </c>
      <c r="J137" s="152" t="s">
        <v>429</v>
      </c>
      <c r="K137" s="152" t="s">
        <v>429</v>
      </c>
      <c r="L137" s="152" t="s">
        <v>429</v>
      </c>
      <c r="M137" s="152" t="s">
        <v>431</v>
      </c>
      <c r="N137" s="140"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57"/>
      <c r="AF137" s="23" t="s">
        <v>431</v>
      </c>
      <c r="AG137" s="23" t="s">
        <v>431</v>
      </c>
      <c r="AH137" s="23" t="s">
        <v>431</v>
      </c>
      <c r="AI137" s="23" t="s">
        <v>431</v>
      </c>
      <c r="AJ137" s="23" t="s">
        <v>431</v>
      </c>
      <c r="AK137" s="23" t="s">
        <v>429</v>
      </c>
      <c r="AL137" s="46" t="s">
        <v>417</v>
      </c>
    </row>
    <row r="138" spans="1:38" s="2" customFormat="1" ht="26.25" customHeight="1" thickBot="1" x14ac:dyDescent="0.3">
      <c r="A138" s="71" t="s">
        <v>289</v>
      </c>
      <c r="B138" s="67" t="s">
        <v>318</v>
      </c>
      <c r="C138" s="68" t="s">
        <v>319</v>
      </c>
      <c r="D138" s="69"/>
      <c r="E138" s="152" t="s">
        <v>431</v>
      </c>
      <c r="F138" s="152" t="s">
        <v>430</v>
      </c>
      <c r="G138" s="152" t="s">
        <v>431</v>
      </c>
      <c r="H138" s="152" t="s">
        <v>430</v>
      </c>
      <c r="I138" s="152" t="s">
        <v>430</v>
      </c>
      <c r="J138" s="152" t="s">
        <v>430</v>
      </c>
      <c r="K138" s="152" t="s">
        <v>430</v>
      </c>
      <c r="L138" s="152" t="s">
        <v>429</v>
      </c>
      <c r="M138" s="152" t="s">
        <v>431</v>
      </c>
      <c r="N138" s="140"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57"/>
      <c r="AF138" s="23" t="s">
        <v>431</v>
      </c>
      <c r="AG138" s="23" t="s">
        <v>431</v>
      </c>
      <c r="AH138" s="23" t="s">
        <v>431</v>
      </c>
      <c r="AI138" s="23" t="s">
        <v>431</v>
      </c>
      <c r="AJ138" s="23" t="s">
        <v>431</v>
      </c>
      <c r="AK138" s="23" t="s">
        <v>429</v>
      </c>
      <c r="AL138" s="46" t="s">
        <v>417</v>
      </c>
    </row>
    <row r="139" spans="1:38" s="2" customFormat="1" ht="26.25" customHeight="1" thickBot="1" x14ac:dyDescent="0.3">
      <c r="A139" s="71" t="s">
        <v>289</v>
      </c>
      <c r="B139" s="67" t="s">
        <v>320</v>
      </c>
      <c r="C139" s="68" t="s">
        <v>378</v>
      </c>
      <c r="D139" s="69"/>
      <c r="E139" s="152" t="s">
        <v>430</v>
      </c>
      <c r="F139" s="152" t="s">
        <v>430</v>
      </c>
      <c r="G139" s="152" t="s">
        <v>430</v>
      </c>
      <c r="H139" s="152" t="s">
        <v>430</v>
      </c>
      <c r="I139" s="152" t="s">
        <v>430</v>
      </c>
      <c r="J139" s="152" t="s">
        <v>430</v>
      </c>
      <c r="K139" s="152" t="s">
        <v>430</v>
      </c>
      <c r="L139" s="152" t="s">
        <v>429</v>
      </c>
      <c r="M139" s="152" t="s">
        <v>430</v>
      </c>
      <c r="N139" s="140"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57"/>
      <c r="AF139" s="23" t="s">
        <v>431</v>
      </c>
      <c r="AG139" s="23" t="s">
        <v>431</v>
      </c>
      <c r="AH139" s="23" t="s">
        <v>431</v>
      </c>
      <c r="AI139" s="23" t="s">
        <v>431</v>
      </c>
      <c r="AJ139" s="23" t="s">
        <v>431</v>
      </c>
      <c r="AK139" s="23" t="s">
        <v>429</v>
      </c>
      <c r="AL139" s="46" t="s">
        <v>413</v>
      </c>
    </row>
    <row r="140" spans="1:38" s="2" customFormat="1" ht="26.25" customHeight="1" thickBot="1" x14ac:dyDescent="0.3">
      <c r="A140" s="67" t="s">
        <v>322</v>
      </c>
      <c r="B140" s="67" t="s">
        <v>323</v>
      </c>
      <c r="C140" s="68" t="s">
        <v>379</v>
      </c>
      <c r="D140" s="69"/>
      <c r="E140" s="152">
        <v>25.802000000000021</v>
      </c>
      <c r="F140" s="152">
        <v>40.114000000000033</v>
      </c>
      <c r="G140" s="152">
        <v>21.663000000000125</v>
      </c>
      <c r="H140" s="152">
        <v>1.4380000000000095</v>
      </c>
      <c r="I140" s="152">
        <v>16.958399999999958</v>
      </c>
      <c r="J140" s="152">
        <v>25.437599999999936</v>
      </c>
      <c r="K140" s="152">
        <v>42.395999999999894</v>
      </c>
      <c r="L140" s="152" t="s">
        <v>429</v>
      </c>
      <c r="M140" s="152">
        <v>90.671999999999997</v>
      </c>
      <c r="N140" s="140"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57"/>
      <c r="AF140" s="23" t="s">
        <v>431</v>
      </c>
      <c r="AG140" s="23" t="s">
        <v>431</v>
      </c>
      <c r="AH140" s="23" t="s">
        <v>431</v>
      </c>
      <c r="AI140" s="23" t="s">
        <v>431</v>
      </c>
      <c r="AJ140" s="23" t="s">
        <v>431</v>
      </c>
      <c r="AK140" s="23" t="s">
        <v>429</v>
      </c>
      <c r="AL140" s="46" t="s">
        <v>413</v>
      </c>
    </row>
    <row r="141" spans="1:38" s="8" customFormat="1" ht="37.5" customHeight="1" thickBot="1" x14ac:dyDescent="0.35">
      <c r="A141" s="86"/>
      <c r="B141" s="87" t="s">
        <v>324</v>
      </c>
      <c r="C141" s="88" t="s">
        <v>389</v>
      </c>
      <c r="D141" s="86" t="s">
        <v>143</v>
      </c>
      <c r="E141" s="161">
        <f>SUM(E14:E140)</f>
        <v>2260.0933197888412</v>
      </c>
      <c r="F141" s="161">
        <f t="shared" ref="F141:M141" si="0">SUM(F14:F140)</f>
        <v>2603.2167765514823</v>
      </c>
      <c r="G141" s="161">
        <f t="shared" si="0"/>
        <v>1126.6815500572275</v>
      </c>
      <c r="H141" s="161">
        <f t="shared" si="0"/>
        <v>791.06787075368209</v>
      </c>
      <c r="I141" s="161">
        <f t="shared" si="0"/>
        <v>307.55579576645999</v>
      </c>
      <c r="J141" s="161">
        <f t="shared" si="0"/>
        <v>703.13284363295452</v>
      </c>
      <c r="K141" s="161">
        <f t="shared" si="0"/>
        <v>1033.2465063145416</v>
      </c>
      <c r="L141" s="161" t="s">
        <v>429</v>
      </c>
      <c r="M141" s="161">
        <f t="shared" si="0"/>
        <v>9976.2603863495751</v>
      </c>
      <c r="N141" s="18"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58"/>
      <c r="AF141" s="18"/>
      <c r="AG141" s="18"/>
      <c r="AH141" s="18"/>
      <c r="AI141" s="18"/>
      <c r="AJ141" s="18"/>
      <c r="AK141" s="18"/>
      <c r="AL141" s="47"/>
    </row>
    <row r="142" spans="1:38" s="17" customFormat="1" ht="15" customHeight="1" thickBot="1" x14ac:dyDescent="0.4">
      <c r="A142" s="89"/>
      <c r="B142" s="48"/>
      <c r="C142" s="90"/>
      <c r="D142" s="91"/>
      <c r="E142" s="149"/>
      <c r="F142" s="149"/>
      <c r="G142" s="149"/>
      <c r="H142" s="149"/>
      <c r="I142" s="140"/>
      <c r="J142" s="140"/>
      <c r="K142" s="149"/>
      <c r="L142" s="140"/>
      <c r="M142" s="149"/>
      <c r="N142"/>
      <c r="O142" s="9"/>
      <c r="P142" s="9"/>
      <c r="Q142" s="9"/>
      <c r="R142" s="9"/>
      <c r="S142" s="9"/>
      <c r="T142" s="9"/>
      <c r="U142" s="9"/>
      <c r="V142" s="9"/>
      <c r="W142" s="9"/>
      <c r="X142" s="9"/>
      <c r="Y142" s="9"/>
      <c r="Z142" s="9"/>
      <c r="AA142" s="9"/>
      <c r="AB142" s="9"/>
      <c r="AC142" s="9"/>
      <c r="AD142" s="9"/>
      <c r="AE142" s="59"/>
      <c r="AF142" s="145"/>
      <c r="AG142" s="145"/>
      <c r="AH142" s="145"/>
      <c r="AI142" s="145"/>
      <c r="AJ142" s="145"/>
      <c r="AK142" s="145"/>
      <c r="AL142" s="48"/>
    </row>
    <row r="143" spans="1:38" s="1" customFormat="1" ht="26.25" customHeight="1" thickBot="1" x14ac:dyDescent="0.3">
      <c r="A143" s="93"/>
      <c r="B143" s="49" t="s">
        <v>348</v>
      </c>
      <c r="C143" s="94" t="s">
        <v>355</v>
      </c>
      <c r="D143" s="95" t="s">
        <v>282</v>
      </c>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60"/>
      <c r="AF143" s="10"/>
      <c r="AG143" s="10"/>
      <c r="AH143" s="10"/>
      <c r="AI143" s="10"/>
      <c r="AJ143" s="10"/>
      <c r="AK143" s="10"/>
      <c r="AL143" s="49" t="s">
        <v>50</v>
      </c>
    </row>
    <row r="144" spans="1:38" s="1" customFormat="1" ht="26.25" customHeight="1" thickBot="1" x14ac:dyDescent="0.3">
      <c r="A144" s="93"/>
      <c r="B144" s="49" t="s">
        <v>349</v>
      </c>
      <c r="C144" s="94" t="s">
        <v>356</v>
      </c>
      <c r="D144" s="95" t="s">
        <v>282</v>
      </c>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60"/>
      <c r="AF144" s="10"/>
      <c r="AG144" s="10"/>
      <c r="AH144" s="10"/>
      <c r="AI144" s="10"/>
      <c r="AJ144" s="10"/>
      <c r="AK144" s="10"/>
      <c r="AL144" s="49" t="s">
        <v>50</v>
      </c>
    </row>
    <row r="145" spans="1:38" s="1" customFormat="1" ht="26.25" customHeight="1" thickBot="1" x14ac:dyDescent="0.3">
      <c r="A145" s="93"/>
      <c r="B145" s="49" t="s">
        <v>350</v>
      </c>
      <c r="C145" s="94" t="s">
        <v>357</v>
      </c>
      <c r="D145" s="95" t="s">
        <v>282</v>
      </c>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60"/>
      <c r="AF145" s="10"/>
      <c r="AG145" s="10"/>
      <c r="AH145" s="10"/>
      <c r="AI145" s="10"/>
      <c r="AJ145" s="10"/>
      <c r="AK145" s="10"/>
      <c r="AL145" s="49" t="s">
        <v>50</v>
      </c>
    </row>
    <row r="146" spans="1:38" s="1" customFormat="1" ht="26.25" customHeight="1" thickBot="1" x14ac:dyDescent="0.3">
      <c r="A146" s="93"/>
      <c r="B146" s="49" t="s">
        <v>351</v>
      </c>
      <c r="C146" s="94" t="s">
        <v>358</v>
      </c>
      <c r="D146" s="95" t="s">
        <v>282</v>
      </c>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60"/>
      <c r="AF146" s="10"/>
      <c r="AG146" s="10"/>
      <c r="AH146" s="10"/>
      <c r="AI146" s="10"/>
      <c r="AJ146" s="10"/>
      <c r="AK146" s="10"/>
      <c r="AL146" s="49" t="s">
        <v>50</v>
      </c>
    </row>
    <row r="147" spans="1:38" s="1" customFormat="1" ht="26.25" customHeight="1" thickBot="1" x14ac:dyDescent="0.3">
      <c r="A147" s="93"/>
      <c r="B147" s="49" t="s">
        <v>352</v>
      </c>
      <c r="C147" s="94" t="s">
        <v>359</v>
      </c>
      <c r="D147" s="95" t="s">
        <v>282</v>
      </c>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60"/>
      <c r="AF147" s="10"/>
      <c r="AG147" s="10"/>
      <c r="AH147" s="10"/>
      <c r="AI147" s="10"/>
      <c r="AJ147" s="10"/>
      <c r="AK147" s="10"/>
      <c r="AL147" s="49" t="s">
        <v>50</v>
      </c>
    </row>
    <row r="148" spans="1:38" s="1" customFormat="1" ht="26.25" customHeight="1" thickBot="1" x14ac:dyDescent="0.3">
      <c r="A148" s="93"/>
      <c r="B148" s="49" t="s">
        <v>353</v>
      </c>
      <c r="C148" s="94" t="s">
        <v>360</v>
      </c>
      <c r="D148" s="95" t="s">
        <v>282</v>
      </c>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60"/>
      <c r="AF148" s="10"/>
      <c r="AG148" s="10"/>
      <c r="AH148" s="10"/>
      <c r="AI148" s="10"/>
      <c r="AJ148" s="10"/>
      <c r="AK148" s="10"/>
      <c r="AL148" s="49" t="s">
        <v>414</v>
      </c>
    </row>
    <row r="149" spans="1:38" s="1" customFormat="1" ht="26.25" customHeight="1" thickBot="1" x14ac:dyDescent="0.3">
      <c r="A149" s="93"/>
      <c r="B149" s="49" t="s">
        <v>354</v>
      </c>
      <c r="C149" s="94" t="s">
        <v>361</v>
      </c>
      <c r="D149" s="95" t="s">
        <v>282</v>
      </c>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60"/>
      <c r="AF149" s="10"/>
      <c r="AG149" s="10"/>
      <c r="AH149" s="10"/>
      <c r="AI149" s="10"/>
      <c r="AJ149" s="10"/>
      <c r="AK149" s="10"/>
      <c r="AL149" s="49" t="s">
        <v>414</v>
      </c>
    </row>
    <row r="150" spans="1:38" s="2" customFormat="1" ht="15" customHeight="1" thickBot="1" x14ac:dyDescent="0.4">
      <c r="A150" s="101"/>
      <c r="B150" s="102"/>
      <c r="C150" s="102"/>
      <c r="D150" s="91"/>
      <c r="E150" s="116"/>
      <c r="F150" s="116"/>
      <c r="G150" s="116"/>
      <c r="H150" s="116"/>
      <c r="I150" s="116"/>
      <c r="J150" s="92"/>
      <c r="K150" s="92"/>
      <c r="L150" s="92"/>
      <c r="M150" s="92"/>
      <c r="N150" s="92"/>
      <c r="O150" s="91"/>
      <c r="P150" s="91"/>
      <c r="Q150" s="91"/>
      <c r="R150" s="91"/>
      <c r="S150" s="91"/>
      <c r="T150" s="91"/>
      <c r="U150" s="91"/>
      <c r="V150" s="91"/>
      <c r="W150" s="91"/>
      <c r="X150" s="91"/>
      <c r="Y150" s="91"/>
      <c r="Z150" s="91"/>
      <c r="AA150" s="91"/>
      <c r="AB150" s="91"/>
      <c r="AC150" s="91"/>
      <c r="AD150" s="91"/>
      <c r="AE150" s="63"/>
      <c r="AF150" s="91"/>
      <c r="AG150" s="91"/>
      <c r="AH150" s="91"/>
      <c r="AI150" s="91"/>
      <c r="AJ150" s="91"/>
      <c r="AK150" s="91"/>
      <c r="AL150" s="52"/>
    </row>
    <row r="151" spans="1:38" s="2" customFormat="1" ht="26.25" customHeight="1" thickBot="1" x14ac:dyDescent="0.3">
      <c r="A151" s="96"/>
      <c r="B151" s="50" t="s">
        <v>326</v>
      </c>
      <c r="C151" s="97" t="s">
        <v>370</v>
      </c>
      <c r="D151" s="96"/>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61"/>
      <c r="AF151" s="11"/>
      <c r="AG151" s="11"/>
      <c r="AH151" s="11"/>
      <c r="AI151" s="11"/>
      <c r="AJ151" s="11"/>
      <c r="AK151" s="11"/>
      <c r="AL151" s="50"/>
    </row>
    <row r="152" spans="1:38" s="2" customFormat="1" ht="37.5" customHeight="1" thickBot="1" x14ac:dyDescent="0.3">
      <c r="A152" s="98"/>
      <c r="B152" s="99" t="s">
        <v>368</v>
      </c>
      <c r="C152" s="100" t="s">
        <v>365</v>
      </c>
      <c r="D152" s="98" t="s">
        <v>298</v>
      </c>
      <c r="E152" s="12">
        <f>SUM(E$141, E$151, IF(AND(ISNUMBER(SEARCH($B$4,"AT|BE|CH|GB|IE|LT|LU|NL")),SUM(E$143:E$149)&gt;0),SUM(E$143:E$149)-SUM(E$27:E$33),0))</f>
        <v>2260.0933197888412</v>
      </c>
      <c r="F152" s="12">
        <f t="shared" ref="F152:AD152" si="1">SUM(F$141, F$151, IF(AND(ISNUMBER(SEARCH($B$4,"AT|BE|CH|GB|IE|LT|LU|NL")),SUM(F$143:F$149)&gt;0),SUM(F$143:F$149)-SUM(F$27:F$33),0))</f>
        <v>2603.2167765514823</v>
      </c>
      <c r="G152" s="12">
        <f t="shared" si="1"/>
        <v>1126.6815500572275</v>
      </c>
      <c r="H152" s="12">
        <f t="shared" si="1"/>
        <v>791.06787075368209</v>
      </c>
      <c r="I152" s="12">
        <f t="shared" si="1"/>
        <v>307.55579576645999</v>
      </c>
      <c r="J152" s="12">
        <f t="shared" si="1"/>
        <v>703.13284363295452</v>
      </c>
      <c r="K152" s="12">
        <f t="shared" si="1"/>
        <v>1033.2465063145416</v>
      </c>
      <c r="L152" s="12">
        <f t="shared" si="1"/>
        <v>0</v>
      </c>
      <c r="M152" s="12">
        <f t="shared" si="1"/>
        <v>9976.2603863495751</v>
      </c>
      <c r="N152" s="12">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60"/>
      <c r="AF152" s="12"/>
      <c r="AG152" s="12"/>
      <c r="AH152" s="12"/>
      <c r="AI152" s="12"/>
      <c r="AJ152" s="12"/>
      <c r="AK152" s="12"/>
      <c r="AL152" s="51"/>
    </row>
    <row r="153" spans="1:38" s="2" customFormat="1" ht="26.25" customHeight="1" thickBot="1" x14ac:dyDescent="0.3">
      <c r="A153" s="96"/>
      <c r="B153" s="50" t="s">
        <v>327</v>
      </c>
      <c r="C153" s="97" t="s">
        <v>371</v>
      </c>
      <c r="D153" s="96" t="s">
        <v>321</v>
      </c>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61"/>
      <c r="AF153" s="11"/>
      <c r="AG153" s="11"/>
      <c r="AH153" s="11"/>
      <c r="AI153" s="11"/>
      <c r="AJ153" s="11"/>
      <c r="AK153" s="11"/>
      <c r="AL153" s="50"/>
    </row>
    <row r="154" spans="1:38" s="2" customFormat="1" ht="37.5" customHeight="1" thickBot="1" x14ac:dyDescent="0.3">
      <c r="A154" s="98"/>
      <c r="B154" s="99" t="s">
        <v>369</v>
      </c>
      <c r="C154" s="100" t="s">
        <v>366</v>
      </c>
      <c r="D154" s="98" t="s">
        <v>325</v>
      </c>
      <c r="E154" s="12">
        <f>SUM(E$141, E$153, -1 * IF(OR($B$6=2005,$B$6&gt;=2020),SUM(E$99:E$122),0), IF(AND(ISNUMBER(SEARCH($B$4,"AT|BE|CH|GB|IE|LT|LU|NL")),SUM(E$143:E$149)&gt;0),SUM(E$143:E$149)-SUM(E$27:E$33),0))</f>
        <v>2260.0933197888412</v>
      </c>
      <c r="F154" s="12">
        <f>SUM(F$141, F$153, -1 * IF(OR($B$6=2005,$B$6&gt;=2020),SUM(F$99:F$122),0), IF(AND(ISNUMBER(SEARCH($B$4,"AT|BE|CH|GB|IE|LT|LU|NL")),SUM(F$143:F$149)&gt;0),SUM(F$143:F$149)-SUM(F$27:F$33),0))</f>
        <v>2603.2167765514823</v>
      </c>
      <c r="G154" s="12">
        <f>SUM(G$141, G$153, IF(AND(ISNUMBER(SEARCH($B$4,"AT|BE|CH|GB|IE|LT|LU|NL")),SUM(G$143:G$149)&gt;0),SUM(G$143:G$149)-SUM(G$27:G$33),0))</f>
        <v>1126.6815500572275</v>
      </c>
      <c r="H154" s="12">
        <f>SUM(H$141, H$153, IF(AND(ISNUMBER(SEARCH($B$4,"AT|BE|CH|GB|IE|LT|LU|NL")),SUM(H$143:H$149)&gt;0),SUM(H$143:H$149)-SUM(H$27:H$33),0))</f>
        <v>791.06787075368209</v>
      </c>
      <c r="I154" s="12">
        <f t="shared" ref="I154:AD154" si="2">SUM(I$141, I$153, IF(AND(ISNUMBER(SEARCH($B$4,"AT|BE|CH|GB|IE|LT|LU|NL")),SUM(I$143:I$149)&gt;0),SUM(I$143:I$149)-SUM(I$27:I$33),0))</f>
        <v>307.55579576645999</v>
      </c>
      <c r="J154" s="12">
        <f t="shared" si="2"/>
        <v>703.13284363295452</v>
      </c>
      <c r="K154" s="12">
        <f t="shared" si="2"/>
        <v>1033.2465063145416</v>
      </c>
      <c r="L154" s="12">
        <f t="shared" si="2"/>
        <v>0</v>
      </c>
      <c r="M154" s="12">
        <f t="shared" si="2"/>
        <v>9976.2603863495751</v>
      </c>
      <c r="N154" s="12">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62"/>
      <c r="AF154" s="12"/>
      <c r="AG154" s="12"/>
      <c r="AH154" s="12"/>
      <c r="AI154" s="12"/>
      <c r="AJ154" s="12"/>
      <c r="AK154" s="12"/>
      <c r="AL154" s="51"/>
    </row>
    <row r="155" spans="1:38" s="2" customFormat="1" ht="15" customHeight="1" thickBot="1" x14ac:dyDescent="0.4">
      <c r="A155" s="101"/>
      <c r="B155" s="102"/>
      <c r="C155" s="102"/>
      <c r="D155" s="91"/>
      <c r="E155" s="116"/>
      <c r="F155" s="116"/>
      <c r="G155" s="116"/>
      <c r="H155" s="116"/>
      <c r="I155" s="116"/>
      <c r="J155" s="92"/>
      <c r="K155" s="92"/>
      <c r="L155" s="92"/>
      <c r="M155" s="92"/>
      <c r="N155" s="92"/>
      <c r="O155" s="91"/>
      <c r="P155" s="91"/>
      <c r="Q155" s="91"/>
      <c r="R155" s="91"/>
      <c r="S155" s="91"/>
      <c r="T155" s="91"/>
      <c r="U155" s="91"/>
      <c r="V155" s="91"/>
      <c r="W155" s="91"/>
      <c r="X155" s="91"/>
      <c r="Y155" s="91"/>
      <c r="Z155" s="91"/>
      <c r="AA155" s="91"/>
      <c r="AB155" s="91"/>
      <c r="AC155" s="91"/>
      <c r="AD155" s="91"/>
      <c r="AE155" s="63"/>
      <c r="AF155" s="91"/>
      <c r="AG155" s="91"/>
      <c r="AH155" s="91"/>
      <c r="AI155" s="91"/>
      <c r="AJ155" s="91"/>
      <c r="AK155" s="91"/>
      <c r="AL155" s="52"/>
    </row>
    <row r="156" spans="1:38" s="1" customFormat="1" ht="26.25" customHeight="1" thickBot="1" x14ac:dyDescent="0.3">
      <c r="A156" s="103" t="s">
        <v>364</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64"/>
      <c r="AF156" s="104"/>
      <c r="AG156" s="104"/>
      <c r="AH156" s="104"/>
      <c r="AI156" s="104"/>
      <c r="AJ156" s="104"/>
      <c r="AK156" s="104"/>
      <c r="AL156" s="53"/>
    </row>
    <row r="157" spans="1:38" s="1" customFormat="1" ht="26.25" customHeight="1" thickBot="1" x14ac:dyDescent="0.3">
      <c r="A157" s="54" t="s">
        <v>328</v>
      </c>
      <c r="B157" s="54" t="s">
        <v>329</v>
      </c>
      <c r="C157" s="105" t="s">
        <v>330</v>
      </c>
      <c r="D157" s="106"/>
      <c r="E157" s="148" t="s">
        <v>429</v>
      </c>
      <c r="F157" s="148" t="s">
        <v>429</v>
      </c>
      <c r="G157" s="148" t="s">
        <v>429</v>
      </c>
      <c r="H157" s="148" t="s">
        <v>429</v>
      </c>
      <c r="I157" s="148" t="s">
        <v>429</v>
      </c>
      <c r="J157" s="148" t="s">
        <v>429</v>
      </c>
      <c r="K157" s="148" t="s">
        <v>429</v>
      </c>
      <c r="L157" s="148" t="s">
        <v>429</v>
      </c>
      <c r="M157" s="148" t="s">
        <v>429</v>
      </c>
      <c r="N157" s="148"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60"/>
      <c r="AF157" s="21" t="s">
        <v>429</v>
      </c>
      <c r="AG157" s="21" t="s">
        <v>429</v>
      </c>
      <c r="AH157" s="21" t="s">
        <v>429</v>
      </c>
      <c r="AI157" s="21" t="s">
        <v>429</v>
      </c>
      <c r="AJ157" s="21" t="s">
        <v>429</v>
      </c>
      <c r="AK157" s="21" t="s">
        <v>431</v>
      </c>
      <c r="AL157" s="54" t="s">
        <v>50</v>
      </c>
    </row>
    <row r="158" spans="1:38" s="1" customFormat="1" ht="26.25" customHeight="1" thickBot="1" x14ac:dyDescent="0.3">
      <c r="A158" s="54" t="s">
        <v>328</v>
      </c>
      <c r="B158" s="54" t="s">
        <v>331</v>
      </c>
      <c r="C158" s="105" t="s">
        <v>332</v>
      </c>
      <c r="D158" s="106"/>
      <c r="E158" s="148" t="s">
        <v>429</v>
      </c>
      <c r="F158" s="148" t="s">
        <v>429</v>
      </c>
      <c r="G158" s="148" t="s">
        <v>429</v>
      </c>
      <c r="H158" s="148" t="s">
        <v>429</v>
      </c>
      <c r="I158" s="148" t="s">
        <v>429</v>
      </c>
      <c r="J158" s="148" t="s">
        <v>429</v>
      </c>
      <c r="K158" s="148" t="s">
        <v>429</v>
      </c>
      <c r="L158" s="148" t="s">
        <v>429</v>
      </c>
      <c r="M158" s="148" t="s">
        <v>429</v>
      </c>
      <c r="N158" s="148"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60"/>
      <c r="AF158" s="21" t="s">
        <v>429</v>
      </c>
      <c r="AG158" s="21" t="s">
        <v>429</v>
      </c>
      <c r="AH158" s="21" t="s">
        <v>429</v>
      </c>
      <c r="AI158" s="21" t="s">
        <v>429</v>
      </c>
      <c r="AJ158" s="21" t="s">
        <v>429</v>
      </c>
      <c r="AK158" s="21" t="s">
        <v>431</v>
      </c>
      <c r="AL158" s="54" t="s">
        <v>50</v>
      </c>
    </row>
    <row r="159" spans="1:38" s="1" customFormat="1" ht="26.25" customHeight="1" thickBot="1" x14ac:dyDescent="0.3">
      <c r="A159" s="54" t="s">
        <v>333</v>
      </c>
      <c r="B159" s="54" t="s">
        <v>334</v>
      </c>
      <c r="C159" s="105" t="s">
        <v>412</v>
      </c>
      <c r="D159" s="106"/>
      <c r="E159" s="148" t="s">
        <v>429</v>
      </c>
      <c r="F159" s="148" t="s">
        <v>429</v>
      </c>
      <c r="G159" s="148" t="s">
        <v>429</v>
      </c>
      <c r="H159" s="148" t="s">
        <v>429</v>
      </c>
      <c r="I159" s="148" t="s">
        <v>429</v>
      </c>
      <c r="J159" s="148" t="s">
        <v>429</v>
      </c>
      <c r="K159" s="148" t="s">
        <v>429</v>
      </c>
      <c r="L159" s="148" t="s">
        <v>429</v>
      </c>
      <c r="M159" s="148" t="s">
        <v>429</v>
      </c>
      <c r="N159" s="148"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60"/>
      <c r="AF159" s="21" t="s">
        <v>429</v>
      </c>
      <c r="AG159" s="21" t="s">
        <v>429</v>
      </c>
      <c r="AH159" s="21" t="s">
        <v>429</v>
      </c>
      <c r="AI159" s="21" t="s">
        <v>429</v>
      </c>
      <c r="AJ159" s="21" t="s">
        <v>429</v>
      </c>
      <c r="AK159" s="21" t="s">
        <v>431</v>
      </c>
      <c r="AL159" s="54" t="s">
        <v>50</v>
      </c>
    </row>
    <row r="160" spans="1:38" s="1" customFormat="1" ht="26.25" customHeight="1" thickBot="1" x14ac:dyDescent="0.3">
      <c r="A160" s="54" t="s">
        <v>335</v>
      </c>
      <c r="B160" s="54" t="s">
        <v>336</v>
      </c>
      <c r="C160" s="105" t="s">
        <v>337</v>
      </c>
      <c r="D160" s="106"/>
      <c r="E160" s="148" t="s">
        <v>429</v>
      </c>
      <c r="F160" s="148" t="s">
        <v>429</v>
      </c>
      <c r="G160" s="148" t="s">
        <v>429</v>
      </c>
      <c r="H160" s="148" t="s">
        <v>429</v>
      </c>
      <c r="I160" s="148" t="s">
        <v>429</v>
      </c>
      <c r="J160" s="148" t="s">
        <v>429</v>
      </c>
      <c r="K160" s="148" t="s">
        <v>429</v>
      </c>
      <c r="L160" s="148" t="s">
        <v>429</v>
      </c>
      <c r="M160" s="148" t="s">
        <v>429</v>
      </c>
      <c r="N160" s="148"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60"/>
      <c r="AF160" s="21" t="s">
        <v>429</v>
      </c>
      <c r="AG160" s="21" t="s">
        <v>429</v>
      </c>
      <c r="AH160" s="21" t="s">
        <v>429</v>
      </c>
      <c r="AI160" s="21" t="s">
        <v>429</v>
      </c>
      <c r="AJ160" s="21" t="s">
        <v>429</v>
      </c>
      <c r="AK160" s="21" t="s">
        <v>431</v>
      </c>
      <c r="AL160" s="54" t="s">
        <v>50</v>
      </c>
    </row>
    <row r="161" spans="1:38" s="2" customFormat="1" ht="26.25" customHeight="1" thickBot="1" x14ac:dyDescent="0.3">
      <c r="A161" s="55" t="s">
        <v>335</v>
      </c>
      <c r="B161" s="55" t="s">
        <v>338</v>
      </c>
      <c r="C161" s="107" t="s">
        <v>339</v>
      </c>
      <c r="D161" s="108"/>
      <c r="E161" s="148" t="s">
        <v>429</v>
      </c>
      <c r="F161" s="148" t="s">
        <v>429</v>
      </c>
      <c r="G161" s="148" t="s">
        <v>429</v>
      </c>
      <c r="H161" s="148" t="s">
        <v>429</v>
      </c>
      <c r="I161" s="148" t="s">
        <v>429</v>
      </c>
      <c r="J161" s="148" t="s">
        <v>429</v>
      </c>
      <c r="K161" s="148" t="s">
        <v>429</v>
      </c>
      <c r="L161" s="148" t="s">
        <v>429</v>
      </c>
      <c r="M161" s="148" t="s">
        <v>429</v>
      </c>
      <c r="N161" s="148"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61"/>
      <c r="AF161" s="21" t="s">
        <v>429</v>
      </c>
      <c r="AG161" s="21" t="s">
        <v>429</v>
      </c>
      <c r="AH161" s="21" t="s">
        <v>429</v>
      </c>
      <c r="AI161" s="21" t="s">
        <v>429</v>
      </c>
      <c r="AJ161" s="21" t="s">
        <v>429</v>
      </c>
      <c r="AK161" s="21" t="s">
        <v>431</v>
      </c>
      <c r="AL161" s="55" t="s">
        <v>413</v>
      </c>
    </row>
    <row r="162" spans="1:38" s="2" customFormat="1" ht="26.25" customHeight="1" thickBot="1" x14ac:dyDescent="0.3">
      <c r="A162" s="56" t="s">
        <v>340</v>
      </c>
      <c r="B162" s="56" t="s">
        <v>341</v>
      </c>
      <c r="C162" s="109" t="s">
        <v>342</v>
      </c>
      <c r="D162" s="110"/>
      <c r="E162" s="22" t="s">
        <v>429</v>
      </c>
      <c r="F162" s="22" t="s">
        <v>429</v>
      </c>
      <c r="G162" s="22" t="s">
        <v>429</v>
      </c>
      <c r="H162" s="22" t="s">
        <v>429</v>
      </c>
      <c r="I162" s="22" t="s">
        <v>429</v>
      </c>
      <c r="J162" s="22" t="s">
        <v>429</v>
      </c>
      <c r="K162" s="22" t="s">
        <v>429</v>
      </c>
      <c r="L162" s="22" t="s">
        <v>429</v>
      </c>
      <c r="M162" s="22" t="s">
        <v>429</v>
      </c>
      <c r="N162" s="22"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61"/>
      <c r="AF162" s="22" t="s">
        <v>429</v>
      </c>
      <c r="AG162" s="22" t="s">
        <v>429</v>
      </c>
      <c r="AH162" s="22" t="s">
        <v>429</v>
      </c>
      <c r="AI162" s="22" t="s">
        <v>429</v>
      </c>
      <c r="AJ162" s="22" t="s">
        <v>429</v>
      </c>
      <c r="AK162" s="22" t="s">
        <v>429</v>
      </c>
      <c r="AL162" s="56" t="s">
        <v>413</v>
      </c>
    </row>
    <row r="163" spans="1:38" s="2" customFormat="1" ht="26.25" customHeight="1" thickBot="1" x14ac:dyDescent="0.3">
      <c r="A163" s="56" t="s">
        <v>340</v>
      </c>
      <c r="B163" s="56" t="s">
        <v>343</v>
      </c>
      <c r="C163" s="109" t="s">
        <v>344</v>
      </c>
      <c r="D163" s="110"/>
      <c r="E163" s="22">
        <v>5.5271811</v>
      </c>
      <c r="F163" s="22">
        <v>16.5815433</v>
      </c>
      <c r="G163" s="22">
        <v>1.1054362199999999</v>
      </c>
      <c r="H163" s="22">
        <v>1.1054362199999999</v>
      </c>
      <c r="I163" s="22">
        <v>9.695866950000001</v>
      </c>
      <c r="J163" s="22">
        <v>11.850504050000001</v>
      </c>
      <c r="K163" s="22">
        <v>18.314415350000001</v>
      </c>
      <c r="L163" s="22" t="s">
        <v>429</v>
      </c>
      <c r="M163" s="22">
        <v>165.81543299999998</v>
      </c>
      <c r="N163" s="22"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61"/>
      <c r="AF163" s="22" t="s">
        <v>431</v>
      </c>
      <c r="AG163" s="22" t="s">
        <v>431</v>
      </c>
      <c r="AH163" s="22" t="s">
        <v>431</v>
      </c>
      <c r="AI163" s="22" t="s">
        <v>431</v>
      </c>
      <c r="AJ163" s="22" t="s">
        <v>431</v>
      </c>
      <c r="AK163" s="22">
        <v>55271.811000000002</v>
      </c>
      <c r="AL163" s="56" t="s">
        <v>345</v>
      </c>
    </row>
    <row r="164" spans="1:38" s="2" customFormat="1" ht="26.25" customHeight="1" thickBot="1" x14ac:dyDescent="0.3">
      <c r="A164" s="56" t="s">
        <v>340</v>
      </c>
      <c r="B164" s="56" t="s">
        <v>346</v>
      </c>
      <c r="C164" s="109" t="s">
        <v>347</v>
      </c>
      <c r="D164" s="110"/>
      <c r="E164" s="22" t="s">
        <v>429</v>
      </c>
      <c r="F164" s="22" t="s">
        <v>429</v>
      </c>
      <c r="G164" s="22" t="s">
        <v>429</v>
      </c>
      <c r="H164" s="22" t="s">
        <v>429</v>
      </c>
      <c r="I164" s="22" t="s">
        <v>429</v>
      </c>
      <c r="J164" s="22" t="s">
        <v>429</v>
      </c>
      <c r="K164" s="22" t="s">
        <v>429</v>
      </c>
      <c r="L164" s="22" t="s">
        <v>429</v>
      </c>
      <c r="M164" s="22" t="s">
        <v>429</v>
      </c>
      <c r="N164" s="22"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65"/>
      <c r="AF164" s="22" t="s">
        <v>429</v>
      </c>
      <c r="AG164" s="22" t="s">
        <v>429</v>
      </c>
      <c r="AH164" s="22" t="s">
        <v>429</v>
      </c>
      <c r="AI164" s="22" t="s">
        <v>429</v>
      </c>
      <c r="AJ164" s="22" t="s">
        <v>429</v>
      </c>
      <c r="AK164" s="22" t="s">
        <v>429</v>
      </c>
      <c r="AL164" s="56" t="s">
        <v>413</v>
      </c>
    </row>
    <row r="165" spans="1:38" s="3" customFormat="1" ht="15" customHeight="1" x14ac:dyDescent="0.25">
      <c r="A165" s="111"/>
      <c r="B165" s="111"/>
      <c r="C165" s="112"/>
      <c r="D165" s="113"/>
      <c r="E165" s="13"/>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66"/>
      <c r="AF165" s="15"/>
      <c r="AG165" s="15"/>
      <c r="AH165" s="15"/>
      <c r="AI165" s="15"/>
      <c r="AJ165" s="15"/>
      <c r="AK165" s="15"/>
      <c r="AL165" s="20"/>
    </row>
    <row r="166" spans="1:38" s="136" customFormat="1" ht="52.5" customHeight="1" x14ac:dyDescent="0.35">
      <c r="A166" s="298" t="s">
        <v>372</v>
      </c>
      <c r="B166" s="298"/>
      <c r="C166" s="298"/>
      <c r="D166" s="298"/>
      <c r="E166" s="298"/>
      <c r="F166" s="298"/>
      <c r="G166" s="298"/>
      <c r="H166" s="130"/>
      <c r="I166" s="131"/>
      <c r="J166" s="131"/>
      <c r="K166" s="131"/>
      <c r="L166" s="131"/>
      <c r="M166" s="131"/>
      <c r="N166" s="131"/>
      <c r="O166" s="131"/>
      <c r="P166" s="131"/>
      <c r="Q166" s="131"/>
      <c r="R166" s="131"/>
      <c r="S166" s="131"/>
      <c r="T166" s="131"/>
      <c r="U166" s="131"/>
      <c r="V166" s="132"/>
      <c r="W166" s="132"/>
      <c r="X166" s="132"/>
      <c r="Y166" s="132"/>
      <c r="Z166" s="132"/>
      <c r="AA166" s="132"/>
      <c r="AB166" s="132"/>
      <c r="AC166" s="133"/>
      <c r="AD166" s="134"/>
      <c r="AE166" s="135"/>
      <c r="AG166" s="137"/>
      <c r="AH166" s="137"/>
      <c r="AI166" s="137"/>
      <c r="AJ166" s="137"/>
      <c r="AK166" s="137"/>
      <c r="AL166" s="137"/>
    </row>
    <row r="167" spans="1:38" s="138" customFormat="1" ht="63.75" customHeight="1" x14ac:dyDescent="0.35">
      <c r="A167" s="298" t="s">
        <v>376</v>
      </c>
      <c r="B167" s="298"/>
      <c r="C167" s="298"/>
      <c r="D167" s="298"/>
      <c r="E167" s="298"/>
      <c r="F167" s="298"/>
      <c r="G167" s="298"/>
      <c r="H167" s="130"/>
      <c r="I167" s="131"/>
      <c r="J167"/>
      <c r="K167"/>
      <c r="L167"/>
      <c r="M167" s="131"/>
      <c r="N167" s="131"/>
      <c r="O167" s="131"/>
      <c r="P167" s="131"/>
      <c r="Q167" s="131"/>
      <c r="R167" s="131"/>
      <c r="S167" s="131"/>
      <c r="T167" s="131"/>
      <c r="U167" s="131"/>
      <c r="AE167" s="139"/>
    </row>
    <row r="168" spans="1:38" s="138" customFormat="1" ht="26.25" customHeight="1" x14ac:dyDescent="0.35">
      <c r="A168" s="298" t="s">
        <v>373</v>
      </c>
      <c r="B168" s="298"/>
      <c r="C168" s="298"/>
      <c r="D168" s="298"/>
      <c r="E168" s="298"/>
      <c r="F168" s="298"/>
      <c r="G168" s="298"/>
      <c r="H168" s="130"/>
      <c r="I168" s="131"/>
      <c r="J168"/>
      <c r="K168"/>
      <c r="L168"/>
      <c r="M168" s="131"/>
      <c r="N168" s="131"/>
      <c r="O168" s="131"/>
      <c r="P168" s="131"/>
      <c r="Q168" s="131"/>
      <c r="R168" s="131"/>
      <c r="S168" s="131"/>
      <c r="T168" s="131"/>
      <c r="U168" s="131"/>
      <c r="AE168" s="139"/>
    </row>
    <row r="169" spans="1:38" s="136" customFormat="1" ht="26.25" customHeight="1" x14ac:dyDescent="0.35">
      <c r="A169" s="298" t="s">
        <v>374</v>
      </c>
      <c r="B169" s="298"/>
      <c r="C169" s="298"/>
      <c r="D169" s="298"/>
      <c r="E169" s="298"/>
      <c r="F169" s="298"/>
      <c r="G169" s="298"/>
      <c r="H169" s="130"/>
      <c r="I169" s="131"/>
      <c r="J169"/>
      <c r="K169"/>
      <c r="L169"/>
      <c r="M169" s="131"/>
      <c r="N169" s="131"/>
      <c r="O169" s="131"/>
      <c r="P169" s="131"/>
      <c r="Q169" s="131"/>
      <c r="R169" s="131"/>
      <c r="S169" s="131"/>
      <c r="T169" s="131"/>
      <c r="U169" s="131"/>
      <c r="V169" s="132"/>
      <c r="W169" s="132"/>
      <c r="X169" s="132"/>
      <c r="Y169" s="132"/>
      <c r="Z169" s="132"/>
      <c r="AA169" s="132"/>
      <c r="AB169" s="132"/>
      <c r="AC169" s="133"/>
      <c r="AD169" s="134"/>
      <c r="AE169" s="135"/>
      <c r="AG169" s="137"/>
      <c r="AH169" s="137"/>
      <c r="AI169" s="137"/>
      <c r="AJ169" s="137"/>
      <c r="AK169" s="137"/>
      <c r="AL169" s="137"/>
    </row>
    <row r="170" spans="1:38" s="138" customFormat="1" ht="52.5" customHeight="1" x14ac:dyDescent="0.35">
      <c r="A170" s="298" t="s">
        <v>375</v>
      </c>
      <c r="B170" s="298"/>
      <c r="C170" s="298"/>
      <c r="D170" s="298"/>
      <c r="E170" s="298"/>
      <c r="F170" s="298"/>
      <c r="G170" s="298"/>
      <c r="H170" s="130"/>
      <c r="I170" s="131"/>
      <c r="J170"/>
      <c r="K170"/>
      <c r="L170"/>
      <c r="M170" s="131"/>
      <c r="N170" s="131"/>
      <c r="O170" s="131"/>
      <c r="P170" s="131"/>
      <c r="Q170" s="131"/>
      <c r="R170" s="131"/>
      <c r="S170" s="131"/>
      <c r="T170" s="131"/>
      <c r="U170" s="131"/>
      <c r="AE170" s="139"/>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8740157499999996" bottom="0.78740157499999996" header="0.3" footer="0.3"/>
  <pageSetup paperSize="9" scale="16"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5"/>
  <dimension ref="A1:AL170"/>
  <sheetViews>
    <sheetView topLeftCell="A170" zoomScale="80" zoomScaleNormal="80" workbookViewId="0">
      <selection activeCell="A171" sqref="A171:XFD171"/>
    </sheetView>
  </sheetViews>
  <sheetFormatPr defaultColWidth="8.90625" defaultRowHeight="12.5" x14ac:dyDescent="0.25"/>
  <cols>
    <col min="1" max="2" width="21.453125" style="5" customWidth="1"/>
    <col min="3" max="3" width="46.453125" style="16" customWidth="1"/>
    <col min="4" max="4" width="7.08984375" style="5" customWidth="1"/>
    <col min="5" max="24" width="8.54296875" style="5" customWidth="1"/>
    <col min="25" max="25" width="8.90625" style="5" customWidth="1"/>
    <col min="26" max="30" width="8.54296875" style="5" customWidth="1"/>
    <col min="31" max="31" width="2.08984375" style="5" customWidth="1"/>
    <col min="32" max="36" width="8.54296875" style="5" customWidth="1"/>
    <col min="37" max="37" width="9.7265625" style="5" customWidth="1"/>
    <col min="38" max="38" width="25.6328125" style="5" customWidth="1"/>
    <col min="39" max="16384" width="8.90625" style="5"/>
  </cols>
  <sheetData>
    <row r="1" spans="1:38" s="2" customFormat="1" ht="22.5" customHeight="1" x14ac:dyDescent="0.25">
      <c r="A1" s="24" t="s">
        <v>363</v>
      </c>
      <c r="B1" s="25"/>
      <c r="C1" s="2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row>
    <row r="2" spans="1:38" s="2" customFormat="1" x14ac:dyDescent="0.25">
      <c r="A2" s="129" t="s">
        <v>362</v>
      </c>
      <c r="B2" s="25"/>
      <c r="C2" s="26"/>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row>
    <row r="3" spans="1:38" s="2" customFormat="1" ht="13" x14ac:dyDescent="0.3">
      <c r="A3" s="27"/>
      <c r="B3" s="25"/>
      <c r="C3" s="26"/>
      <c r="D3" s="27"/>
      <c r="E3" s="27"/>
      <c r="F3" s="28"/>
      <c r="G3" s="27"/>
      <c r="H3" s="27"/>
      <c r="I3" s="27"/>
      <c r="J3" s="27"/>
      <c r="K3" s="27"/>
      <c r="L3" s="27"/>
      <c r="M3" s="27"/>
      <c r="N3" s="27"/>
      <c r="O3" s="27"/>
      <c r="P3" s="29"/>
      <c r="Q3" s="29"/>
      <c r="R3" s="30"/>
      <c r="S3" s="30"/>
      <c r="T3" s="30"/>
      <c r="U3" s="30"/>
      <c r="V3" s="30"/>
      <c r="W3" s="27"/>
      <c r="X3" s="27"/>
      <c r="Y3" s="27"/>
      <c r="Z3" s="27"/>
      <c r="AA3" s="27"/>
      <c r="AB3" s="27"/>
      <c r="AC3" s="27"/>
      <c r="AD3" s="27"/>
      <c r="AE3" s="27"/>
      <c r="AF3" s="27"/>
      <c r="AG3" s="27"/>
      <c r="AH3" s="27"/>
      <c r="AI3" s="27"/>
      <c r="AJ3" s="27"/>
      <c r="AK3" s="27"/>
      <c r="AL3" s="27"/>
    </row>
    <row r="4" spans="1:38" s="2" customFormat="1" ht="13" x14ac:dyDescent="0.3">
      <c r="A4" s="31" t="s">
        <v>0</v>
      </c>
      <c r="B4" s="19" t="s">
        <v>433</v>
      </c>
      <c r="C4" s="32" t="s">
        <v>1</v>
      </c>
      <c r="D4" s="27"/>
      <c r="E4" s="27"/>
      <c r="F4" s="27"/>
      <c r="G4" s="27"/>
      <c r="H4" s="27"/>
      <c r="I4" s="27"/>
      <c r="J4" s="27"/>
      <c r="K4" s="27"/>
      <c r="L4" s="27"/>
      <c r="M4" s="27"/>
      <c r="N4" s="27"/>
      <c r="O4" s="27"/>
      <c r="P4" s="29"/>
      <c r="Q4" s="29"/>
      <c r="R4" s="30"/>
      <c r="S4" s="30"/>
      <c r="T4" s="30"/>
      <c r="U4" s="30"/>
      <c r="V4" s="30"/>
      <c r="W4" s="27"/>
      <c r="X4" s="27"/>
      <c r="Y4" s="27"/>
      <c r="Z4" s="27"/>
      <c r="AA4" s="27"/>
      <c r="AB4" s="27"/>
      <c r="AC4" s="27"/>
      <c r="AD4" s="27"/>
      <c r="AE4" s="27"/>
      <c r="AF4" s="27"/>
      <c r="AG4" s="27"/>
      <c r="AH4" s="27"/>
      <c r="AI4" s="27"/>
      <c r="AJ4" s="27"/>
      <c r="AK4" s="27"/>
      <c r="AL4" s="27"/>
    </row>
    <row r="5" spans="1:38" s="2" customFormat="1" ht="13" x14ac:dyDescent="0.3">
      <c r="A5" s="31" t="s">
        <v>2</v>
      </c>
      <c r="B5" s="147" t="s">
        <v>434</v>
      </c>
      <c r="C5" s="32" t="s">
        <v>3</v>
      </c>
      <c r="D5" s="27"/>
      <c r="E5" s="27"/>
      <c r="F5" s="27"/>
      <c r="G5" s="27"/>
      <c r="H5" s="27"/>
      <c r="I5" s="27"/>
      <c r="J5" s="27"/>
      <c r="K5" s="27"/>
      <c r="L5" s="27"/>
      <c r="M5" s="27"/>
      <c r="N5" s="27"/>
      <c r="O5" s="27"/>
      <c r="P5" s="29"/>
      <c r="Q5" s="29"/>
      <c r="R5" s="30"/>
      <c r="S5" s="30"/>
      <c r="T5" s="30"/>
      <c r="U5" s="30"/>
      <c r="V5" s="30"/>
      <c r="W5" s="27"/>
      <c r="X5" s="27"/>
      <c r="Y5" s="27"/>
      <c r="Z5" s="27"/>
      <c r="AA5" s="27"/>
      <c r="AB5" s="27"/>
      <c r="AC5" s="27"/>
      <c r="AD5" s="27"/>
      <c r="AE5" s="27"/>
      <c r="AF5" s="27"/>
      <c r="AG5" s="27"/>
      <c r="AH5" s="27"/>
      <c r="AI5" s="27"/>
      <c r="AJ5" s="27"/>
      <c r="AK5" s="27"/>
      <c r="AL5" s="27"/>
    </row>
    <row r="6" spans="1:38" s="2" customFormat="1" x14ac:dyDescent="0.25">
      <c r="A6" s="31" t="s">
        <v>4</v>
      </c>
      <c r="B6" s="19">
        <v>2014</v>
      </c>
      <c r="C6" s="32" t="s">
        <v>5</v>
      </c>
      <c r="D6" s="27"/>
      <c r="E6" s="27"/>
      <c r="F6" s="27"/>
      <c r="G6" s="27"/>
      <c r="H6" s="27"/>
      <c r="I6" s="27"/>
      <c r="J6" s="27"/>
      <c r="K6" s="27"/>
      <c r="L6" s="27"/>
      <c r="M6" s="27"/>
      <c r="N6" s="27"/>
      <c r="O6" s="27"/>
      <c r="P6" s="27"/>
      <c r="Q6" s="27"/>
      <c r="R6" s="33"/>
      <c r="S6" s="33"/>
      <c r="T6" s="33"/>
      <c r="U6" s="33"/>
      <c r="V6" s="33"/>
      <c r="W6" s="27"/>
      <c r="X6" s="27"/>
      <c r="Y6" s="27"/>
      <c r="Z6" s="27"/>
      <c r="AA6" s="27"/>
      <c r="AB6" s="27"/>
      <c r="AC6" s="27"/>
      <c r="AD6" s="27"/>
      <c r="AE6" s="27"/>
      <c r="AF6" s="27"/>
      <c r="AG6" s="27"/>
      <c r="AH6" s="27"/>
      <c r="AI6" s="27"/>
      <c r="AJ6" s="27"/>
      <c r="AK6" s="27"/>
      <c r="AL6" s="27"/>
    </row>
    <row r="7" spans="1:38" s="2" customFormat="1" ht="13" x14ac:dyDescent="0.3">
      <c r="A7" s="31" t="s">
        <v>6</v>
      </c>
      <c r="B7" s="19" t="s">
        <v>436</v>
      </c>
      <c r="C7" s="34" t="s">
        <v>8</v>
      </c>
      <c r="D7" s="29"/>
      <c r="E7" s="29"/>
      <c r="F7" s="29"/>
      <c r="G7" s="29"/>
      <c r="H7" s="29"/>
      <c r="I7" s="29"/>
      <c r="J7" s="29"/>
      <c r="K7" s="29"/>
      <c r="L7" s="29"/>
      <c r="M7" s="29"/>
      <c r="N7" s="29"/>
      <c r="O7" s="29"/>
      <c r="P7" s="29"/>
      <c r="Q7" s="29"/>
      <c r="R7" s="30"/>
      <c r="S7" s="30"/>
      <c r="T7" s="30"/>
      <c r="U7" s="30"/>
      <c r="V7" s="30"/>
      <c r="W7" s="27"/>
      <c r="X7" s="27"/>
      <c r="Y7" s="27"/>
      <c r="Z7" s="27"/>
      <c r="AA7" s="27"/>
      <c r="AB7" s="27"/>
      <c r="AC7" s="27"/>
      <c r="AD7" s="29"/>
      <c r="AE7" s="27"/>
      <c r="AF7" s="27"/>
      <c r="AG7" s="29"/>
      <c r="AH7" s="29"/>
      <c r="AI7" s="29"/>
      <c r="AJ7" s="29"/>
      <c r="AK7" s="29"/>
      <c r="AL7" s="29"/>
    </row>
    <row r="8" spans="1:38" s="1" customFormat="1" ht="13" x14ac:dyDescent="0.3">
      <c r="A8" s="125"/>
      <c r="B8" s="126"/>
      <c r="C8" s="127"/>
      <c r="D8" s="128"/>
      <c r="E8" s="128"/>
      <c r="F8" s="128"/>
      <c r="G8" s="128"/>
      <c r="H8" s="128"/>
      <c r="I8" s="128"/>
      <c r="J8" s="128"/>
      <c r="K8" s="128"/>
      <c r="L8" s="128"/>
      <c r="M8" s="128"/>
      <c r="N8" s="128"/>
      <c r="O8" s="128"/>
      <c r="P8" s="128"/>
      <c r="Q8" s="128"/>
      <c r="R8" s="30"/>
      <c r="S8" s="30"/>
      <c r="T8" s="30"/>
      <c r="U8" s="30"/>
      <c r="V8" s="30"/>
      <c r="W8" s="27"/>
      <c r="X8" s="27"/>
      <c r="Y8" s="27"/>
      <c r="Z8" s="27"/>
      <c r="AA8" s="27"/>
      <c r="AB8" s="27"/>
      <c r="AC8" s="27"/>
      <c r="AD8" s="27"/>
      <c r="AE8" s="27"/>
      <c r="AF8" s="33"/>
      <c r="AG8" s="29"/>
      <c r="AH8" s="29"/>
      <c r="AI8" s="29"/>
      <c r="AJ8" s="29"/>
      <c r="AK8" s="29"/>
      <c r="AL8" s="29"/>
    </row>
    <row r="9" spans="1:38" s="1" customFormat="1" ht="13.5" thickBot="1" x14ac:dyDescent="0.35">
      <c r="A9" s="35"/>
      <c r="B9" s="36"/>
      <c r="C9" s="37"/>
      <c r="D9" s="38"/>
      <c r="E9" s="38"/>
      <c r="F9" s="38"/>
      <c r="G9" s="38"/>
      <c r="H9" s="38"/>
      <c r="I9" s="38"/>
      <c r="J9" s="38"/>
      <c r="K9" s="38"/>
      <c r="L9" s="38"/>
      <c r="M9" s="38"/>
      <c r="N9" s="38"/>
      <c r="O9" s="38"/>
      <c r="P9" s="38"/>
      <c r="Q9" s="38"/>
      <c r="R9" s="30"/>
      <c r="S9" s="30"/>
      <c r="T9" s="30"/>
      <c r="U9" s="30"/>
      <c r="V9" s="30"/>
      <c r="W9" s="27"/>
      <c r="X9" s="27"/>
      <c r="Y9" s="27"/>
      <c r="Z9" s="27"/>
      <c r="AA9" s="27"/>
      <c r="AB9" s="27"/>
      <c r="AC9" s="27"/>
      <c r="AD9" s="27"/>
      <c r="AE9" s="27"/>
      <c r="AF9" s="33"/>
      <c r="AG9" s="29"/>
      <c r="AH9" s="29"/>
      <c r="AI9" s="29"/>
      <c r="AJ9" s="29"/>
      <c r="AK9" s="29"/>
      <c r="AL9" s="29"/>
    </row>
    <row r="10" spans="1:38" s="4" customFormat="1" ht="37.5" customHeight="1" thickBot="1" x14ac:dyDescent="0.35">
      <c r="A10" s="299" t="str">
        <f>B4&amp;": "&amp;B5&amp;": "&amp;B6</f>
        <v>RU: 10.02.2020: 2014</v>
      </c>
      <c r="B10" s="301" t="s">
        <v>9</v>
      </c>
      <c r="C10" s="302"/>
      <c r="D10" s="303"/>
      <c r="E10" s="289" t="s">
        <v>10</v>
      </c>
      <c r="F10" s="290"/>
      <c r="G10" s="290"/>
      <c r="H10" s="291"/>
      <c r="I10" s="289" t="s">
        <v>11</v>
      </c>
      <c r="J10" s="290"/>
      <c r="K10" s="290"/>
      <c r="L10" s="291"/>
      <c r="M10" s="307" t="s">
        <v>12</v>
      </c>
      <c r="N10" s="289" t="s">
        <v>13</v>
      </c>
      <c r="O10" s="290"/>
      <c r="P10" s="291"/>
      <c r="Q10" s="289" t="s">
        <v>14</v>
      </c>
      <c r="R10" s="290"/>
      <c r="S10" s="290"/>
      <c r="T10" s="290"/>
      <c r="U10" s="290"/>
      <c r="V10" s="291"/>
      <c r="W10" s="289" t="s">
        <v>367</v>
      </c>
      <c r="X10" s="290"/>
      <c r="Y10" s="290"/>
      <c r="Z10" s="290"/>
      <c r="AA10" s="290"/>
      <c r="AB10" s="290"/>
      <c r="AC10" s="290"/>
      <c r="AD10" s="291"/>
      <c r="AE10" s="39"/>
      <c r="AF10" s="289" t="s">
        <v>384</v>
      </c>
      <c r="AG10" s="290"/>
      <c r="AH10" s="290"/>
      <c r="AI10" s="290"/>
      <c r="AJ10" s="290"/>
      <c r="AK10" s="290"/>
      <c r="AL10" s="291"/>
    </row>
    <row r="11" spans="1:38" s="1" customFormat="1" ht="15" customHeight="1" thickBot="1" x14ac:dyDescent="0.3">
      <c r="A11" s="300"/>
      <c r="B11" s="304"/>
      <c r="C11" s="305"/>
      <c r="D11" s="306"/>
      <c r="E11" s="292"/>
      <c r="F11" s="293"/>
      <c r="G11" s="293"/>
      <c r="H11" s="294"/>
      <c r="I11" s="292"/>
      <c r="J11" s="293"/>
      <c r="K11" s="293"/>
      <c r="L11" s="294"/>
      <c r="M11" s="308"/>
      <c r="N11" s="292"/>
      <c r="O11" s="293"/>
      <c r="P11" s="294"/>
      <c r="Q11" s="292"/>
      <c r="R11" s="293"/>
      <c r="S11" s="293"/>
      <c r="T11" s="293"/>
      <c r="U11" s="293"/>
      <c r="V11" s="294"/>
      <c r="W11" s="122"/>
      <c r="X11" s="295" t="s">
        <v>32</v>
      </c>
      <c r="Y11" s="296"/>
      <c r="Z11" s="296"/>
      <c r="AA11" s="296"/>
      <c r="AB11" s="297"/>
      <c r="AC11" s="123"/>
      <c r="AD11" s="124"/>
      <c r="AE11" s="40"/>
      <c r="AF11" s="292"/>
      <c r="AG11" s="293"/>
      <c r="AH11" s="293"/>
      <c r="AI11" s="293"/>
      <c r="AJ11" s="293"/>
      <c r="AK11" s="293"/>
      <c r="AL11" s="294"/>
    </row>
    <row r="12" spans="1:38" s="1" customFormat="1" ht="52.5" customHeight="1" thickBot="1" x14ac:dyDescent="0.3">
      <c r="A12" s="300"/>
      <c r="B12" s="304"/>
      <c r="C12" s="305"/>
      <c r="D12" s="306"/>
      <c r="E12" s="117" t="s">
        <v>385</v>
      </c>
      <c r="F12" s="117" t="s">
        <v>15</v>
      </c>
      <c r="G12" s="117" t="s">
        <v>16</v>
      </c>
      <c r="H12" s="117" t="s">
        <v>17</v>
      </c>
      <c r="I12" s="117" t="s">
        <v>18</v>
      </c>
      <c r="J12" s="118" t="s">
        <v>19</v>
      </c>
      <c r="K12" s="118" t="s">
        <v>20</v>
      </c>
      <c r="L12" s="119" t="s">
        <v>395</v>
      </c>
      <c r="M12" s="120" t="s">
        <v>21</v>
      </c>
      <c r="N12" s="118" t="s">
        <v>22</v>
      </c>
      <c r="O12" s="118" t="s">
        <v>23</v>
      </c>
      <c r="P12" s="118" t="s">
        <v>24</v>
      </c>
      <c r="Q12" s="118" t="s">
        <v>25</v>
      </c>
      <c r="R12" s="118" t="s">
        <v>26</v>
      </c>
      <c r="S12" s="118" t="s">
        <v>27</v>
      </c>
      <c r="T12" s="118" t="s">
        <v>28</v>
      </c>
      <c r="U12" s="118" t="s">
        <v>29</v>
      </c>
      <c r="V12" s="118" t="s">
        <v>30</v>
      </c>
      <c r="W12" s="120" t="s">
        <v>31</v>
      </c>
      <c r="X12" s="117" t="s">
        <v>396</v>
      </c>
      <c r="Y12" s="117" t="s">
        <v>397</v>
      </c>
      <c r="Z12" s="117" t="s">
        <v>398</v>
      </c>
      <c r="AA12" s="117" t="s">
        <v>399</v>
      </c>
      <c r="AB12" s="117" t="s">
        <v>42</v>
      </c>
      <c r="AC12" s="118" t="s">
        <v>33</v>
      </c>
      <c r="AD12" s="118" t="s">
        <v>34</v>
      </c>
      <c r="AE12" s="41"/>
      <c r="AF12" s="120" t="s">
        <v>35</v>
      </c>
      <c r="AG12" s="120" t="s">
        <v>36</v>
      </c>
      <c r="AH12" s="120" t="s">
        <v>37</v>
      </c>
      <c r="AI12" s="120" t="s">
        <v>38</v>
      </c>
      <c r="AJ12" s="120" t="s">
        <v>39</v>
      </c>
      <c r="AK12" s="120" t="s">
        <v>40</v>
      </c>
      <c r="AL12" s="121" t="s">
        <v>41</v>
      </c>
    </row>
    <row r="13" spans="1:38" ht="37.5" customHeight="1" thickBot="1" x14ac:dyDescent="0.3">
      <c r="A13" s="42" t="s">
        <v>43</v>
      </c>
      <c r="B13" s="42" t="s">
        <v>44</v>
      </c>
      <c r="C13" s="43" t="s">
        <v>428</v>
      </c>
      <c r="D13" s="42" t="s">
        <v>45</v>
      </c>
      <c r="E13" s="42" t="s">
        <v>46</v>
      </c>
      <c r="F13" s="42" t="s">
        <v>46</v>
      </c>
      <c r="G13" s="42" t="s">
        <v>46</v>
      </c>
      <c r="H13" s="42" t="s">
        <v>46</v>
      </c>
      <c r="I13" s="42" t="s">
        <v>46</v>
      </c>
      <c r="J13" s="42" t="s">
        <v>46</v>
      </c>
      <c r="K13" s="42" t="s">
        <v>46</v>
      </c>
      <c r="L13" s="42" t="s">
        <v>46</v>
      </c>
      <c r="M13" s="42" t="s">
        <v>46</v>
      </c>
      <c r="N13" s="42" t="s">
        <v>47</v>
      </c>
      <c r="O13" s="42" t="s">
        <v>47</v>
      </c>
      <c r="P13" s="42" t="s">
        <v>47</v>
      </c>
      <c r="Q13" s="42" t="s">
        <v>47</v>
      </c>
      <c r="R13" s="42" t="s">
        <v>47</v>
      </c>
      <c r="S13" s="42" t="s">
        <v>47</v>
      </c>
      <c r="T13" s="42" t="s">
        <v>47</v>
      </c>
      <c r="U13" s="42" t="s">
        <v>47</v>
      </c>
      <c r="V13" s="42" t="s">
        <v>47</v>
      </c>
      <c r="W13" s="42" t="s">
        <v>48</v>
      </c>
      <c r="X13" s="42" t="s">
        <v>47</v>
      </c>
      <c r="Y13" s="42" t="s">
        <v>47</v>
      </c>
      <c r="Z13" s="42" t="s">
        <v>47</v>
      </c>
      <c r="AA13" s="42" t="s">
        <v>47</v>
      </c>
      <c r="AB13" s="42" t="s">
        <v>47</v>
      </c>
      <c r="AC13" s="42" t="s">
        <v>49</v>
      </c>
      <c r="AD13" s="42" t="s">
        <v>49</v>
      </c>
      <c r="AE13" s="44"/>
      <c r="AF13" s="42" t="s">
        <v>50</v>
      </c>
      <c r="AG13" s="42" t="s">
        <v>50</v>
      </c>
      <c r="AH13" s="42" t="s">
        <v>50</v>
      </c>
      <c r="AI13" s="42" t="s">
        <v>50</v>
      </c>
      <c r="AJ13" s="42" t="s">
        <v>50</v>
      </c>
      <c r="AK13" s="42"/>
      <c r="AL13" s="45"/>
    </row>
    <row r="14" spans="1:38" s="1" customFormat="1" ht="26.25" customHeight="1" thickBot="1" x14ac:dyDescent="0.3">
      <c r="A14" s="67" t="s">
        <v>51</v>
      </c>
      <c r="B14" s="67" t="s">
        <v>52</v>
      </c>
      <c r="C14" s="68" t="s">
        <v>53</v>
      </c>
      <c r="D14" s="69"/>
      <c r="E14" s="152">
        <v>436.28300000000002</v>
      </c>
      <c r="F14" s="152">
        <v>8.8309160000000002</v>
      </c>
      <c r="G14" s="152">
        <v>268.01900000000001</v>
      </c>
      <c r="H14" s="152">
        <v>0.34699999999999998</v>
      </c>
      <c r="I14" s="152">
        <v>92.681200000000004</v>
      </c>
      <c r="J14" s="152">
        <v>139.02179999999998</v>
      </c>
      <c r="K14" s="152">
        <v>231.703</v>
      </c>
      <c r="L14" s="152" t="s">
        <v>429</v>
      </c>
      <c r="M14" s="152">
        <v>204.15600000000001</v>
      </c>
      <c r="N14" s="140"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57"/>
      <c r="AF14" s="23" t="s">
        <v>429</v>
      </c>
      <c r="AG14" s="23" t="s">
        <v>429</v>
      </c>
      <c r="AH14" s="23" t="s">
        <v>429</v>
      </c>
      <c r="AI14" s="23" t="s">
        <v>429</v>
      </c>
      <c r="AJ14" s="23" t="s">
        <v>429</v>
      </c>
      <c r="AK14" s="23"/>
      <c r="AL14" s="46" t="s">
        <v>50</v>
      </c>
    </row>
    <row r="15" spans="1:38" s="1" customFormat="1" ht="26.25" customHeight="1" thickBot="1" x14ac:dyDescent="0.3">
      <c r="A15" s="67" t="s">
        <v>54</v>
      </c>
      <c r="B15" s="67" t="s">
        <v>55</v>
      </c>
      <c r="C15" s="68" t="s">
        <v>56</v>
      </c>
      <c r="D15" s="69"/>
      <c r="E15" s="152" t="s">
        <v>430</v>
      </c>
      <c r="F15" s="152" t="s">
        <v>430</v>
      </c>
      <c r="G15" s="152" t="s">
        <v>430</v>
      </c>
      <c r="H15" s="152" t="s">
        <v>430</v>
      </c>
      <c r="I15" s="152" t="s">
        <v>430</v>
      </c>
      <c r="J15" s="152" t="s">
        <v>430</v>
      </c>
      <c r="K15" s="152" t="s">
        <v>430</v>
      </c>
      <c r="L15" s="152" t="s">
        <v>429</v>
      </c>
      <c r="M15" s="152" t="s">
        <v>430</v>
      </c>
      <c r="N15" s="140"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57"/>
      <c r="AF15" s="23" t="s">
        <v>429</v>
      </c>
      <c r="AG15" s="23" t="s">
        <v>429</v>
      </c>
      <c r="AH15" s="23" t="s">
        <v>429</v>
      </c>
      <c r="AI15" s="23" t="s">
        <v>429</v>
      </c>
      <c r="AJ15" s="23" t="s">
        <v>429</v>
      </c>
      <c r="AK15" s="23"/>
      <c r="AL15" s="46" t="s">
        <v>50</v>
      </c>
    </row>
    <row r="16" spans="1:38" s="1" customFormat="1" ht="26.25" customHeight="1" thickBot="1" x14ac:dyDescent="0.3">
      <c r="A16" s="67" t="s">
        <v>54</v>
      </c>
      <c r="B16" s="67" t="s">
        <v>57</v>
      </c>
      <c r="C16" s="68" t="s">
        <v>58</v>
      </c>
      <c r="D16" s="69"/>
      <c r="E16" s="152">
        <v>30.332000000000001</v>
      </c>
      <c r="F16" s="280">
        <v>198.24799999999999</v>
      </c>
      <c r="G16" s="152">
        <v>115.38</v>
      </c>
      <c r="H16" s="152">
        <v>2.2480000000000002</v>
      </c>
      <c r="I16" s="152">
        <v>2.0411999999999999</v>
      </c>
      <c r="J16" s="152">
        <v>3.0617999999999999</v>
      </c>
      <c r="K16" s="152">
        <v>5.1029999999999998</v>
      </c>
      <c r="L16" s="152" t="s">
        <v>429</v>
      </c>
      <c r="M16" s="152">
        <v>73.900000000000006</v>
      </c>
      <c r="N16" s="140"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57"/>
      <c r="AF16" s="23" t="s">
        <v>429</v>
      </c>
      <c r="AG16" s="23" t="s">
        <v>429</v>
      </c>
      <c r="AH16" s="23" t="s">
        <v>429</v>
      </c>
      <c r="AI16" s="23" t="s">
        <v>429</v>
      </c>
      <c r="AJ16" s="23" t="s">
        <v>429</v>
      </c>
      <c r="AK16" s="23"/>
      <c r="AL16" s="46" t="s">
        <v>50</v>
      </c>
    </row>
    <row r="17" spans="1:38" s="2" customFormat="1" ht="26.25" customHeight="1" thickBot="1" x14ac:dyDescent="0.3">
      <c r="A17" s="67" t="s">
        <v>54</v>
      </c>
      <c r="B17" s="67" t="s">
        <v>59</v>
      </c>
      <c r="C17" s="68" t="s">
        <v>60</v>
      </c>
      <c r="D17" s="69"/>
      <c r="E17" s="152">
        <v>53.906999999999996</v>
      </c>
      <c r="F17" s="152">
        <v>10.025</v>
      </c>
      <c r="G17" s="152">
        <v>216.71299999999999</v>
      </c>
      <c r="H17" s="152">
        <v>0.51100000000000001</v>
      </c>
      <c r="I17" s="152">
        <v>31.864400000000003</v>
      </c>
      <c r="J17" s="152">
        <v>47.796599999999998</v>
      </c>
      <c r="K17" s="152">
        <v>79.661000000000001</v>
      </c>
      <c r="L17" s="152" t="s">
        <v>429</v>
      </c>
      <c r="M17" s="152">
        <v>629.34</v>
      </c>
      <c r="N17" s="140"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57"/>
      <c r="AF17" s="23" t="s">
        <v>429</v>
      </c>
      <c r="AG17" s="23" t="s">
        <v>429</v>
      </c>
      <c r="AH17" s="23" t="s">
        <v>429</v>
      </c>
      <c r="AI17" s="23" t="s">
        <v>429</v>
      </c>
      <c r="AJ17" s="23" t="s">
        <v>429</v>
      </c>
      <c r="AK17" s="23"/>
      <c r="AL17" s="46" t="s">
        <v>50</v>
      </c>
    </row>
    <row r="18" spans="1:38" s="2" customFormat="1" ht="26.25" customHeight="1" thickBot="1" x14ac:dyDescent="0.3">
      <c r="A18" s="67" t="s">
        <v>54</v>
      </c>
      <c r="B18" s="67" t="s">
        <v>61</v>
      </c>
      <c r="C18" s="68" t="s">
        <v>62</v>
      </c>
      <c r="D18" s="69"/>
      <c r="E18" s="152" t="s">
        <v>430</v>
      </c>
      <c r="F18" s="152" t="s">
        <v>430</v>
      </c>
      <c r="G18" s="152" t="s">
        <v>430</v>
      </c>
      <c r="H18" s="152" t="s">
        <v>430</v>
      </c>
      <c r="I18" s="152" t="s">
        <v>430</v>
      </c>
      <c r="J18" s="152" t="s">
        <v>430</v>
      </c>
      <c r="K18" s="152" t="s">
        <v>430</v>
      </c>
      <c r="L18" s="152" t="s">
        <v>429</v>
      </c>
      <c r="M18" s="152" t="s">
        <v>430</v>
      </c>
      <c r="N18" s="140"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57"/>
      <c r="AF18" s="23" t="s">
        <v>429</v>
      </c>
      <c r="AG18" s="23" t="s">
        <v>429</v>
      </c>
      <c r="AH18" s="23" t="s">
        <v>429</v>
      </c>
      <c r="AI18" s="23" t="s">
        <v>429</v>
      </c>
      <c r="AJ18" s="23" t="s">
        <v>429</v>
      </c>
      <c r="AK18" s="23"/>
      <c r="AL18" s="46" t="s">
        <v>50</v>
      </c>
    </row>
    <row r="19" spans="1:38" s="2" customFormat="1" ht="26.25" customHeight="1" thickBot="1" x14ac:dyDescent="0.3">
      <c r="A19" s="67" t="s">
        <v>54</v>
      </c>
      <c r="B19" s="67" t="s">
        <v>63</v>
      </c>
      <c r="C19" s="68" t="s">
        <v>64</v>
      </c>
      <c r="D19" s="69"/>
      <c r="E19" s="152">
        <v>34.518999999999998</v>
      </c>
      <c r="F19" s="152">
        <v>50.156999999999996</v>
      </c>
      <c r="G19" s="152">
        <v>23.518000000000001</v>
      </c>
      <c r="H19" s="152">
        <v>13.91</v>
      </c>
      <c r="I19" s="152">
        <v>8.6379999999999999</v>
      </c>
      <c r="J19" s="152">
        <v>12.956999999999999</v>
      </c>
      <c r="K19" s="152">
        <v>21.594999999999999</v>
      </c>
      <c r="L19" s="152" t="s">
        <v>429</v>
      </c>
      <c r="M19" s="152">
        <v>143.25899999999999</v>
      </c>
      <c r="N19" s="140"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57"/>
      <c r="AF19" s="23" t="s">
        <v>429</v>
      </c>
      <c r="AG19" s="23" t="s">
        <v>429</v>
      </c>
      <c r="AH19" s="23" t="s">
        <v>429</v>
      </c>
      <c r="AI19" s="23" t="s">
        <v>429</v>
      </c>
      <c r="AJ19" s="23" t="s">
        <v>429</v>
      </c>
      <c r="AK19" s="23"/>
      <c r="AL19" s="46" t="s">
        <v>50</v>
      </c>
    </row>
    <row r="20" spans="1:38" s="2" customFormat="1" ht="26.25" customHeight="1" thickBot="1" x14ac:dyDescent="0.3">
      <c r="A20" s="67" t="s">
        <v>54</v>
      </c>
      <c r="B20" s="67" t="s">
        <v>65</v>
      </c>
      <c r="C20" s="68" t="s">
        <v>66</v>
      </c>
      <c r="D20" s="69"/>
      <c r="E20" s="152" t="s">
        <v>430</v>
      </c>
      <c r="F20" s="152" t="s">
        <v>430</v>
      </c>
      <c r="G20" s="152" t="s">
        <v>430</v>
      </c>
      <c r="H20" s="152" t="s">
        <v>430</v>
      </c>
      <c r="I20" s="152" t="s">
        <v>430</v>
      </c>
      <c r="J20" s="152" t="s">
        <v>430</v>
      </c>
      <c r="K20" s="152" t="s">
        <v>430</v>
      </c>
      <c r="L20" s="152" t="s">
        <v>429</v>
      </c>
      <c r="M20" s="152" t="s">
        <v>430</v>
      </c>
      <c r="N20" s="140"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57"/>
      <c r="AF20" s="23" t="s">
        <v>429</v>
      </c>
      <c r="AG20" s="23" t="s">
        <v>429</v>
      </c>
      <c r="AH20" s="23" t="s">
        <v>429</v>
      </c>
      <c r="AI20" s="23" t="s">
        <v>429</v>
      </c>
      <c r="AJ20" s="23" t="s">
        <v>429</v>
      </c>
      <c r="AK20" s="23"/>
      <c r="AL20" s="46" t="s">
        <v>50</v>
      </c>
    </row>
    <row r="21" spans="1:38" s="2" customFormat="1" ht="26.25" customHeight="1" thickBot="1" x14ac:dyDescent="0.3">
      <c r="A21" s="67" t="s">
        <v>54</v>
      </c>
      <c r="B21" s="67" t="s">
        <v>67</v>
      </c>
      <c r="C21" s="68" t="s">
        <v>68</v>
      </c>
      <c r="D21" s="69"/>
      <c r="E21" s="152">
        <v>13.798999999999999</v>
      </c>
      <c r="F21" s="152">
        <v>9.0609999999999999</v>
      </c>
      <c r="G21" s="152">
        <v>4.6529999999999996</v>
      </c>
      <c r="H21" s="152">
        <v>1.5</v>
      </c>
      <c r="I21" s="152">
        <v>5.225200000000001</v>
      </c>
      <c r="J21" s="152">
        <v>7.8377999999999997</v>
      </c>
      <c r="K21" s="152">
        <v>13.063000000000001</v>
      </c>
      <c r="L21" s="152" t="s">
        <v>429</v>
      </c>
      <c r="M21" s="152">
        <v>53.216000000000001</v>
      </c>
      <c r="N21" s="140"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57"/>
      <c r="AF21" s="23" t="s">
        <v>429</v>
      </c>
      <c r="AG21" s="23" t="s">
        <v>429</v>
      </c>
      <c r="AH21" s="23" t="s">
        <v>429</v>
      </c>
      <c r="AI21" s="23" t="s">
        <v>429</v>
      </c>
      <c r="AJ21" s="23" t="s">
        <v>429</v>
      </c>
      <c r="AK21" s="23"/>
      <c r="AL21" s="46" t="s">
        <v>50</v>
      </c>
    </row>
    <row r="22" spans="1:38" s="2" customFormat="1" ht="26.25" customHeight="1" thickBot="1" x14ac:dyDescent="0.3">
      <c r="A22" s="67" t="s">
        <v>54</v>
      </c>
      <c r="B22" s="67" t="s">
        <v>69</v>
      </c>
      <c r="C22" s="68" t="s">
        <v>70</v>
      </c>
      <c r="D22" s="69"/>
      <c r="E22" s="152" t="s">
        <v>430</v>
      </c>
      <c r="F22" s="152" t="s">
        <v>430</v>
      </c>
      <c r="G22" s="152" t="s">
        <v>430</v>
      </c>
      <c r="H22" s="152" t="s">
        <v>430</v>
      </c>
      <c r="I22" s="152" t="s">
        <v>430</v>
      </c>
      <c r="J22" s="152" t="s">
        <v>430</v>
      </c>
      <c r="K22" s="152" t="s">
        <v>430</v>
      </c>
      <c r="L22" s="152" t="s">
        <v>429</v>
      </c>
      <c r="M22" s="152" t="s">
        <v>430</v>
      </c>
      <c r="N22" s="140"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57"/>
      <c r="AF22" s="23" t="s">
        <v>429</v>
      </c>
      <c r="AG22" s="23" t="s">
        <v>429</v>
      </c>
      <c r="AH22" s="23" t="s">
        <v>429</v>
      </c>
      <c r="AI22" s="23" t="s">
        <v>429</v>
      </c>
      <c r="AJ22" s="23" t="s">
        <v>429</v>
      </c>
      <c r="AK22" s="23"/>
      <c r="AL22" s="46" t="s">
        <v>50</v>
      </c>
    </row>
    <row r="23" spans="1:38" s="2" customFormat="1" ht="26.25" customHeight="1" thickBot="1" x14ac:dyDescent="0.3">
      <c r="A23" s="67" t="s">
        <v>71</v>
      </c>
      <c r="B23" s="67" t="s">
        <v>394</v>
      </c>
      <c r="C23" s="68" t="s">
        <v>390</v>
      </c>
      <c r="D23" s="114"/>
      <c r="E23" s="152">
        <v>13.58190198798099</v>
      </c>
      <c r="F23" s="152">
        <v>2.7562153418442299</v>
      </c>
      <c r="G23" s="152">
        <v>0.2918255246470724</v>
      </c>
      <c r="H23" s="152">
        <v>3.3369601025063501E-3</v>
      </c>
      <c r="I23" s="152">
        <v>0.88081527643506685</v>
      </c>
      <c r="J23" s="152">
        <v>0.88081527643506685</v>
      </c>
      <c r="K23" s="152">
        <v>0.88081527643506685</v>
      </c>
      <c r="L23" s="152" t="s">
        <v>429</v>
      </c>
      <c r="M23" s="152">
        <v>11.702141343471213</v>
      </c>
      <c r="N23" s="140"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57"/>
      <c r="AF23" s="23">
        <v>17982.733053600001</v>
      </c>
      <c r="AG23" s="23" t="s">
        <v>432</v>
      </c>
      <c r="AH23" s="23">
        <v>4.8943691999999999</v>
      </c>
      <c r="AI23" s="23" t="s">
        <v>432</v>
      </c>
      <c r="AJ23" s="23" t="s">
        <v>432</v>
      </c>
      <c r="AK23" s="23" t="s">
        <v>431</v>
      </c>
      <c r="AL23" s="46" t="s">
        <v>50</v>
      </c>
    </row>
    <row r="24" spans="1:38" s="2" customFormat="1" ht="26.25" customHeight="1" thickBot="1" x14ac:dyDescent="0.3">
      <c r="A24" s="72" t="s">
        <v>54</v>
      </c>
      <c r="B24" s="67" t="s">
        <v>72</v>
      </c>
      <c r="C24" s="68" t="s">
        <v>73</v>
      </c>
      <c r="D24" s="69"/>
      <c r="E24" s="152">
        <v>12.54</v>
      </c>
      <c r="F24" s="152">
        <v>20.534000000000002</v>
      </c>
      <c r="G24" s="152">
        <v>2.3719999999999999</v>
      </c>
      <c r="H24" s="152">
        <v>0.436</v>
      </c>
      <c r="I24" s="152">
        <v>2.9769999999999999</v>
      </c>
      <c r="J24" s="152">
        <v>4.4652000000000003</v>
      </c>
      <c r="K24" s="152">
        <v>7.4420000000000002</v>
      </c>
      <c r="L24" s="152" t="s">
        <v>429</v>
      </c>
      <c r="M24" s="152">
        <v>56.123999999999995</v>
      </c>
      <c r="N24" s="140"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57"/>
      <c r="AF24" s="23" t="s">
        <v>429</v>
      </c>
      <c r="AG24" s="23" t="s">
        <v>432</v>
      </c>
      <c r="AH24" s="23" t="s">
        <v>432</v>
      </c>
      <c r="AI24" s="23" t="s">
        <v>432</v>
      </c>
      <c r="AJ24" s="23" t="s">
        <v>432</v>
      </c>
      <c r="AK24" s="23"/>
      <c r="AL24" s="46" t="s">
        <v>50</v>
      </c>
    </row>
    <row r="25" spans="1:38" s="2" customFormat="1" ht="26.25" customHeight="1" thickBot="1" x14ac:dyDescent="0.3">
      <c r="A25" s="67" t="s">
        <v>74</v>
      </c>
      <c r="B25" s="67" t="s">
        <v>75</v>
      </c>
      <c r="C25" s="68" t="s">
        <v>76</v>
      </c>
      <c r="D25" s="69"/>
      <c r="E25" s="152" t="s">
        <v>430</v>
      </c>
      <c r="F25" s="152" t="s">
        <v>430</v>
      </c>
      <c r="G25" s="152" t="s">
        <v>430</v>
      </c>
      <c r="H25" s="152" t="s">
        <v>430</v>
      </c>
      <c r="I25" s="152" t="s">
        <v>430</v>
      </c>
      <c r="J25" s="152" t="s">
        <v>430</v>
      </c>
      <c r="K25" s="152" t="s">
        <v>430</v>
      </c>
      <c r="L25" s="152" t="s">
        <v>429</v>
      </c>
      <c r="M25" s="152" t="s">
        <v>430</v>
      </c>
      <c r="N25" s="140"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57"/>
      <c r="AF25" s="23" t="s">
        <v>429</v>
      </c>
      <c r="AG25" s="23" t="s">
        <v>432</v>
      </c>
      <c r="AH25" s="23" t="s">
        <v>432</v>
      </c>
      <c r="AI25" s="23" t="s">
        <v>432</v>
      </c>
      <c r="AJ25" s="23" t="s">
        <v>432</v>
      </c>
      <c r="AK25" s="23"/>
      <c r="AL25" s="46" t="s">
        <v>50</v>
      </c>
    </row>
    <row r="26" spans="1:38" s="2" customFormat="1" ht="26.25" customHeight="1" thickBot="1" x14ac:dyDescent="0.3">
      <c r="A26" s="67" t="s">
        <v>74</v>
      </c>
      <c r="B26" s="67" t="s">
        <v>77</v>
      </c>
      <c r="C26" s="68" t="s">
        <v>78</v>
      </c>
      <c r="D26" s="69"/>
      <c r="E26" s="152">
        <v>0.23300000000000001</v>
      </c>
      <c r="F26" s="152">
        <v>0.19800000000000001</v>
      </c>
      <c r="G26" s="152">
        <v>3.9E-2</v>
      </c>
      <c r="H26" s="152" t="s">
        <v>431</v>
      </c>
      <c r="I26" s="152">
        <v>8.4000000000000012E-3</v>
      </c>
      <c r="J26" s="152">
        <v>1.26E-2</v>
      </c>
      <c r="K26" s="152">
        <v>2.1000000000000001E-2</v>
      </c>
      <c r="L26" s="152" t="s">
        <v>429</v>
      </c>
      <c r="M26" s="152">
        <v>0.66800000000000004</v>
      </c>
      <c r="N26" s="140"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57"/>
      <c r="AF26" s="23" t="s">
        <v>429</v>
      </c>
      <c r="AG26" s="23" t="s">
        <v>429</v>
      </c>
      <c r="AH26" s="23" t="s">
        <v>429</v>
      </c>
      <c r="AI26" s="23" t="s">
        <v>429</v>
      </c>
      <c r="AJ26" s="23" t="s">
        <v>429</v>
      </c>
      <c r="AK26" s="23"/>
      <c r="AL26" s="46" t="s">
        <v>50</v>
      </c>
    </row>
    <row r="27" spans="1:38" s="2" customFormat="1" ht="26.25" customHeight="1" thickBot="1" x14ac:dyDescent="0.3">
      <c r="A27" s="67" t="s">
        <v>79</v>
      </c>
      <c r="B27" s="67" t="s">
        <v>80</v>
      </c>
      <c r="C27" s="68" t="s">
        <v>81</v>
      </c>
      <c r="D27" s="69"/>
      <c r="E27" s="152">
        <v>481.98770617745379</v>
      </c>
      <c r="F27" s="152">
        <v>574.22555382693486</v>
      </c>
      <c r="G27" s="152">
        <v>15.922297520923227</v>
      </c>
      <c r="H27" s="152">
        <v>21.972980415198617</v>
      </c>
      <c r="I27" s="152">
        <v>0.95496886558999994</v>
      </c>
      <c r="J27" s="152">
        <v>0.95496886558999994</v>
      </c>
      <c r="K27" s="152">
        <v>0.95496886558999994</v>
      </c>
      <c r="L27" s="152" t="s">
        <v>429</v>
      </c>
      <c r="M27" s="152">
        <v>3914.7819918891942</v>
      </c>
      <c r="N27" s="140"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57"/>
      <c r="AF27" s="23" t="s">
        <v>429</v>
      </c>
      <c r="AG27" s="23" t="s">
        <v>432</v>
      </c>
      <c r="AH27" s="23" t="s">
        <v>429</v>
      </c>
      <c r="AI27" s="23" t="s">
        <v>432</v>
      </c>
      <c r="AJ27" s="23" t="s">
        <v>432</v>
      </c>
      <c r="AK27" s="23"/>
      <c r="AL27" s="46" t="s">
        <v>50</v>
      </c>
    </row>
    <row r="28" spans="1:38" s="2" customFormat="1" ht="26.25" customHeight="1" thickBot="1" x14ac:dyDescent="0.3">
      <c r="A28" s="67" t="s">
        <v>79</v>
      </c>
      <c r="B28" s="67" t="s">
        <v>82</v>
      </c>
      <c r="C28" s="68" t="s">
        <v>83</v>
      </c>
      <c r="D28" s="69"/>
      <c r="E28" s="152">
        <v>210.32040248953149</v>
      </c>
      <c r="F28" s="152">
        <v>175.52277656569746</v>
      </c>
      <c r="G28" s="152">
        <v>10.677146959078749</v>
      </c>
      <c r="H28" s="152">
        <v>3.6318719448014911</v>
      </c>
      <c r="I28" s="152">
        <v>3.0336601215171428</v>
      </c>
      <c r="J28" s="152">
        <v>3.0336601215171428</v>
      </c>
      <c r="K28" s="152">
        <v>3.0336601215171428</v>
      </c>
      <c r="L28" s="152" t="s">
        <v>429</v>
      </c>
      <c r="M28" s="152">
        <v>1459.9298985823607</v>
      </c>
      <c r="N28" s="140"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57"/>
      <c r="AF28" s="23" t="s">
        <v>429</v>
      </c>
      <c r="AG28" s="23" t="s">
        <v>432</v>
      </c>
      <c r="AH28" s="23" t="s">
        <v>429</v>
      </c>
      <c r="AI28" s="23" t="s">
        <v>432</v>
      </c>
      <c r="AJ28" s="23" t="s">
        <v>432</v>
      </c>
      <c r="AK28" s="23"/>
      <c r="AL28" s="46" t="s">
        <v>50</v>
      </c>
    </row>
    <row r="29" spans="1:38" s="2" customFormat="1" ht="26.25" customHeight="1" thickBot="1" x14ac:dyDescent="0.3">
      <c r="A29" s="67" t="s">
        <v>79</v>
      </c>
      <c r="B29" s="67" t="s">
        <v>84</v>
      </c>
      <c r="C29" s="68" t="s">
        <v>85</v>
      </c>
      <c r="D29" s="69"/>
      <c r="E29" s="152">
        <v>379.42975726507922</v>
      </c>
      <c r="F29" s="152">
        <v>263.27534118762009</v>
      </c>
      <c r="G29" s="152">
        <v>29.257961220944022</v>
      </c>
      <c r="H29" s="152">
        <v>0.17634088661482955</v>
      </c>
      <c r="I29" s="152">
        <v>14.45368185988286</v>
      </c>
      <c r="J29" s="152">
        <v>14.45368185988286</v>
      </c>
      <c r="K29" s="152">
        <v>14.45368185988286</v>
      </c>
      <c r="L29" s="152" t="s">
        <v>429</v>
      </c>
      <c r="M29" s="152">
        <v>2344.8971039313974</v>
      </c>
      <c r="N29" s="140"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57"/>
      <c r="AF29" s="23" t="s">
        <v>429</v>
      </c>
      <c r="AG29" s="23" t="s">
        <v>432</v>
      </c>
      <c r="AH29" s="23" t="s">
        <v>429</v>
      </c>
      <c r="AI29" s="23" t="s">
        <v>432</v>
      </c>
      <c r="AJ29" s="23" t="s">
        <v>432</v>
      </c>
      <c r="AK29" s="23"/>
      <c r="AL29" s="46" t="s">
        <v>50</v>
      </c>
    </row>
    <row r="30" spans="1:38" s="2" customFormat="1" ht="26.25" customHeight="1" thickBot="1" x14ac:dyDescent="0.3">
      <c r="A30" s="67" t="s">
        <v>79</v>
      </c>
      <c r="B30" s="67" t="s">
        <v>86</v>
      </c>
      <c r="C30" s="68" t="s">
        <v>87</v>
      </c>
      <c r="D30" s="69"/>
      <c r="E30" s="152" t="s">
        <v>429</v>
      </c>
      <c r="F30" s="152" t="s">
        <v>429</v>
      </c>
      <c r="G30" s="152" t="s">
        <v>429</v>
      </c>
      <c r="H30" s="152" t="s">
        <v>429</v>
      </c>
      <c r="I30" s="152" t="s">
        <v>429</v>
      </c>
      <c r="J30" s="152" t="s">
        <v>429</v>
      </c>
      <c r="K30" s="152" t="s">
        <v>429</v>
      </c>
      <c r="L30" s="152" t="s">
        <v>429</v>
      </c>
      <c r="M30" s="152" t="s">
        <v>429</v>
      </c>
      <c r="N30" s="140"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57"/>
      <c r="AF30" s="23" t="s">
        <v>429</v>
      </c>
      <c r="AG30" s="23" t="s">
        <v>432</v>
      </c>
      <c r="AH30" s="23" t="s">
        <v>429</v>
      </c>
      <c r="AI30" s="23" t="s">
        <v>432</v>
      </c>
      <c r="AJ30" s="23" t="s">
        <v>432</v>
      </c>
      <c r="AK30" s="23"/>
      <c r="AL30" s="46" t="s">
        <v>50</v>
      </c>
    </row>
    <row r="31" spans="1:38" s="2" customFormat="1" ht="26.25" customHeight="1" thickBot="1" x14ac:dyDescent="0.3">
      <c r="A31" s="67" t="s">
        <v>79</v>
      </c>
      <c r="B31" s="67" t="s">
        <v>88</v>
      </c>
      <c r="C31" s="68" t="s">
        <v>89</v>
      </c>
      <c r="D31" s="69"/>
      <c r="E31" s="152" t="s">
        <v>431</v>
      </c>
      <c r="F31" s="152">
        <v>103.11613961693622</v>
      </c>
      <c r="G31" s="152" t="s">
        <v>431</v>
      </c>
      <c r="H31" s="152" t="s">
        <v>431</v>
      </c>
      <c r="I31" s="152" t="s">
        <v>431</v>
      </c>
      <c r="J31" s="152" t="s">
        <v>431</v>
      </c>
      <c r="K31" s="152" t="s">
        <v>431</v>
      </c>
      <c r="L31" s="152" t="s">
        <v>429</v>
      </c>
      <c r="M31" s="152" t="s">
        <v>431</v>
      </c>
      <c r="N31" s="140"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57"/>
      <c r="AF31" s="23" t="s">
        <v>429</v>
      </c>
      <c r="AG31" s="23" t="s">
        <v>432</v>
      </c>
      <c r="AH31" s="23" t="s">
        <v>432</v>
      </c>
      <c r="AI31" s="23" t="s">
        <v>432</v>
      </c>
      <c r="AJ31" s="23" t="s">
        <v>432</v>
      </c>
      <c r="AK31" s="23"/>
      <c r="AL31" s="46" t="s">
        <v>50</v>
      </c>
    </row>
    <row r="32" spans="1:38" s="2" customFormat="1" ht="26.25" customHeight="1" thickBot="1" x14ac:dyDescent="0.3">
      <c r="A32" s="67" t="s">
        <v>79</v>
      </c>
      <c r="B32" s="67" t="s">
        <v>90</v>
      </c>
      <c r="C32" s="68" t="s">
        <v>91</v>
      </c>
      <c r="D32" s="69"/>
      <c r="E32" s="152" t="s">
        <v>431</v>
      </c>
      <c r="F32" s="152" t="s">
        <v>431</v>
      </c>
      <c r="G32" s="152" t="s">
        <v>431</v>
      </c>
      <c r="H32" s="152" t="s">
        <v>431</v>
      </c>
      <c r="I32" s="152">
        <v>7.4604709650880014</v>
      </c>
      <c r="J32" s="152">
        <v>13.891041093184</v>
      </c>
      <c r="K32" s="152">
        <v>18.325856429024004</v>
      </c>
      <c r="L32" s="152" t="s">
        <v>429</v>
      </c>
      <c r="M32" s="152" t="s">
        <v>431</v>
      </c>
      <c r="N32" s="140"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57"/>
      <c r="AF32" s="23" t="s">
        <v>431</v>
      </c>
      <c r="AG32" s="23" t="s">
        <v>431</v>
      </c>
      <c r="AH32" s="23" t="s">
        <v>431</v>
      </c>
      <c r="AI32" s="23" t="s">
        <v>431</v>
      </c>
      <c r="AJ32" s="23" t="s">
        <v>431</v>
      </c>
      <c r="AK32" s="153">
        <v>701133.38303999999</v>
      </c>
      <c r="AL32" s="46" t="s">
        <v>414</v>
      </c>
    </row>
    <row r="33" spans="1:38" s="2" customFormat="1" ht="26.25" customHeight="1" thickBot="1" x14ac:dyDescent="0.3">
      <c r="A33" s="67" t="s">
        <v>79</v>
      </c>
      <c r="B33" s="67" t="s">
        <v>92</v>
      </c>
      <c r="C33" s="68" t="s">
        <v>93</v>
      </c>
      <c r="D33" s="69"/>
      <c r="E33" s="152" t="s">
        <v>431</v>
      </c>
      <c r="F33" s="152" t="s">
        <v>431</v>
      </c>
      <c r="G33" s="152" t="s">
        <v>431</v>
      </c>
      <c r="H33" s="152" t="s">
        <v>431</v>
      </c>
      <c r="I33" s="152">
        <v>4.057693355584</v>
      </c>
      <c r="J33" s="152">
        <v>7.4586782871999997</v>
      </c>
      <c r="K33" s="152">
        <v>14.917356574399999</v>
      </c>
      <c r="L33" s="152" t="s">
        <v>429</v>
      </c>
      <c r="M33" s="152" t="s">
        <v>431</v>
      </c>
      <c r="N33" s="140"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57"/>
      <c r="AF33" s="23" t="s">
        <v>431</v>
      </c>
      <c r="AG33" s="23" t="s">
        <v>431</v>
      </c>
      <c r="AH33" s="23" t="s">
        <v>431</v>
      </c>
      <c r="AI33" s="23" t="s">
        <v>431</v>
      </c>
      <c r="AJ33" s="23" t="s">
        <v>431</v>
      </c>
      <c r="AK33" s="153">
        <v>701133.38303999999</v>
      </c>
      <c r="AL33" s="46" t="s">
        <v>414</v>
      </c>
    </row>
    <row r="34" spans="1:38" s="2" customFormat="1" ht="26.25" customHeight="1" thickBot="1" x14ac:dyDescent="0.3">
      <c r="A34" s="67" t="s">
        <v>71</v>
      </c>
      <c r="B34" s="67" t="s">
        <v>94</v>
      </c>
      <c r="C34" s="68" t="s">
        <v>95</v>
      </c>
      <c r="D34" s="69"/>
      <c r="E34" s="152">
        <v>87.559857931034486</v>
      </c>
      <c r="F34" s="152">
        <v>7.7701018965517248</v>
      </c>
      <c r="G34" s="152">
        <v>1.1696927586206896</v>
      </c>
      <c r="H34" s="152">
        <v>1.2E-2</v>
      </c>
      <c r="I34" s="152">
        <v>2.2890000000000001</v>
      </c>
      <c r="J34" s="152">
        <v>2.4060000000000001</v>
      </c>
      <c r="K34" s="152">
        <v>2.54</v>
      </c>
      <c r="L34" s="152" t="s">
        <v>429</v>
      </c>
      <c r="M34" s="152">
        <v>17.88</v>
      </c>
      <c r="N34" s="140"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57"/>
      <c r="AF34" s="23">
        <v>71010.409806000011</v>
      </c>
      <c r="AG34" s="23" t="s">
        <v>432</v>
      </c>
      <c r="AH34" s="23" t="s">
        <v>432</v>
      </c>
      <c r="AI34" s="23" t="s">
        <v>432</v>
      </c>
      <c r="AJ34" s="23" t="s">
        <v>432</v>
      </c>
      <c r="AK34" s="23" t="s">
        <v>431</v>
      </c>
      <c r="AL34" s="46" t="s">
        <v>50</v>
      </c>
    </row>
    <row r="35" spans="1:38" s="6" customFormat="1" ht="26.25" customHeight="1" thickBot="1" x14ac:dyDescent="0.3">
      <c r="A35" s="67" t="s">
        <v>96</v>
      </c>
      <c r="B35" s="67" t="s">
        <v>97</v>
      </c>
      <c r="C35" s="68" t="s">
        <v>98</v>
      </c>
      <c r="D35" s="69"/>
      <c r="E35" s="152" t="s">
        <v>430</v>
      </c>
      <c r="F35" s="152" t="s">
        <v>430</v>
      </c>
      <c r="G35" s="152" t="s">
        <v>430</v>
      </c>
      <c r="H35" s="152" t="s">
        <v>430</v>
      </c>
      <c r="I35" s="152" t="s">
        <v>430</v>
      </c>
      <c r="J35" s="152" t="s">
        <v>430</v>
      </c>
      <c r="K35" s="152" t="s">
        <v>430</v>
      </c>
      <c r="L35" s="152" t="s">
        <v>429</v>
      </c>
      <c r="M35" s="152" t="s">
        <v>430</v>
      </c>
      <c r="N35" s="140"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57"/>
      <c r="AF35" s="23" t="s">
        <v>430</v>
      </c>
      <c r="AG35" s="23" t="s">
        <v>432</v>
      </c>
      <c r="AH35" s="23" t="s">
        <v>432</v>
      </c>
      <c r="AI35" s="23" t="s">
        <v>432</v>
      </c>
      <c r="AJ35" s="23" t="s">
        <v>432</v>
      </c>
      <c r="AK35" s="23" t="s">
        <v>431</v>
      </c>
      <c r="AL35" s="46" t="s">
        <v>50</v>
      </c>
    </row>
    <row r="36" spans="1:38" s="2" customFormat="1" ht="26.25" customHeight="1" thickBot="1" x14ac:dyDescent="0.3">
      <c r="A36" s="67" t="s">
        <v>96</v>
      </c>
      <c r="B36" s="67" t="s">
        <v>99</v>
      </c>
      <c r="C36" s="68" t="s">
        <v>100</v>
      </c>
      <c r="D36" s="69"/>
      <c r="E36" s="152">
        <v>33.936387199999999</v>
      </c>
      <c r="F36" s="152">
        <v>5.0901754000000006</v>
      </c>
      <c r="G36" s="152">
        <v>8.9958200000000001</v>
      </c>
      <c r="H36" s="152" t="s">
        <v>429</v>
      </c>
      <c r="I36" s="152">
        <v>1.4057416999999999</v>
      </c>
      <c r="J36" s="152">
        <v>1.5202055999999999</v>
      </c>
      <c r="K36" s="152">
        <v>1.5202055999999999</v>
      </c>
      <c r="L36" s="152" t="s">
        <v>429</v>
      </c>
      <c r="M36" s="152">
        <v>15.517833899999999</v>
      </c>
      <c r="N36" s="140"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57"/>
      <c r="AF36" s="23">
        <v>19055.572041492</v>
      </c>
      <c r="AG36" s="23" t="s">
        <v>432</v>
      </c>
      <c r="AH36" s="23" t="s">
        <v>432</v>
      </c>
      <c r="AI36" s="23" t="s">
        <v>432</v>
      </c>
      <c r="AJ36" s="23" t="s">
        <v>432</v>
      </c>
      <c r="AK36" s="23" t="s">
        <v>431</v>
      </c>
      <c r="AL36" s="46" t="s">
        <v>50</v>
      </c>
    </row>
    <row r="37" spans="1:38" s="2" customFormat="1" ht="26.25" customHeight="1" thickBot="1" x14ac:dyDescent="0.3">
      <c r="A37" s="67" t="s">
        <v>71</v>
      </c>
      <c r="B37" s="67" t="s">
        <v>101</v>
      </c>
      <c r="C37" s="68" t="s">
        <v>400</v>
      </c>
      <c r="D37" s="69"/>
      <c r="E37" s="152">
        <v>48.841999999999999</v>
      </c>
      <c r="F37" s="152">
        <v>61.527999999999999</v>
      </c>
      <c r="G37" s="152">
        <v>1.0149999999999999</v>
      </c>
      <c r="H37" s="152">
        <v>1.2E-2</v>
      </c>
      <c r="I37" s="152">
        <v>0.3196</v>
      </c>
      <c r="J37" s="152">
        <v>0.47939999999999999</v>
      </c>
      <c r="K37" s="152">
        <v>0.79900000000000004</v>
      </c>
      <c r="L37" s="152" t="s">
        <v>429</v>
      </c>
      <c r="M37" s="152">
        <v>75.614000000000004</v>
      </c>
      <c r="N37" s="140"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57"/>
      <c r="AF37" s="23" t="s">
        <v>431</v>
      </c>
      <c r="AG37" s="23" t="s">
        <v>431</v>
      </c>
      <c r="AH37" s="23" t="s">
        <v>429</v>
      </c>
      <c r="AI37" s="23" t="s">
        <v>431</v>
      </c>
      <c r="AJ37" s="23" t="s">
        <v>431</v>
      </c>
      <c r="AK37" s="23" t="s">
        <v>431</v>
      </c>
      <c r="AL37" s="46" t="s">
        <v>50</v>
      </c>
    </row>
    <row r="38" spans="1:38" s="2" customFormat="1" ht="26.25" customHeight="1" thickBot="1" x14ac:dyDescent="0.3">
      <c r="A38" s="67" t="s">
        <v>71</v>
      </c>
      <c r="B38" s="67" t="s">
        <v>102</v>
      </c>
      <c r="C38" s="68" t="s">
        <v>103</v>
      </c>
      <c r="D38" s="74"/>
      <c r="E38" s="163" t="s">
        <v>429</v>
      </c>
      <c r="F38" s="152" t="s">
        <v>429</v>
      </c>
      <c r="G38" s="152" t="s">
        <v>429</v>
      </c>
      <c r="H38" s="152" t="s">
        <v>429</v>
      </c>
      <c r="I38" s="152" t="s">
        <v>429</v>
      </c>
      <c r="J38" s="152" t="s">
        <v>429</v>
      </c>
      <c r="K38" s="152" t="s">
        <v>429</v>
      </c>
      <c r="L38" s="152" t="s">
        <v>429</v>
      </c>
      <c r="M38" s="152" t="s">
        <v>429</v>
      </c>
      <c r="N38" s="140"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57"/>
      <c r="AF38" s="23" t="s">
        <v>429</v>
      </c>
      <c r="AG38" s="23" t="s">
        <v>429</v>
      </c>
      <c r="AH38" s="23" t="s">
        <v>429</v>
      </c>
      <c r="AI38" s="23" t="s">
        <v>429</v>
      </c>
      <c r="AJ38" s="23" t="s">
        <v>429</v>
      </c>
      <c r="AK38" s="23" t="s">
        <v>431</v>
      </c>
      <c r="AL38" s="46" t="s">
        <v>50</v>
      </c>
    </row>
    <row r="39" spans="1:38" s="2" customFormat="1" ht="26.25" customHeight="1" thickBot="1" x14ac:dyDescent="0.3">
      <c r="A39" s="67" t="s">
        <v>104</v>
      </c>
      <c r="B39" s="67" t="s">
        <v>105</v>
      </c>
      <c r="C39" s="68" t="s">
        <v>391</v>
      </c>
      <c r="D39" s="69"/>
      <c r="E39" s="152" t="s">
        <v>430</v>
      </c>
      <c r="F39" s="152" t="s">
        <v>430</v>
      </c>
      <c r="G39" s="152" t="s">
        <v>430</v>
      </c>
      <c r="H39" s="152" t="s">
        <v>430</v>
      </c>
      <c r="I39" s="152" t="s">
        <v>430</v>
      </c>
      <c r="J39" s="152" t="s">
        <v>430</v>
      </c>
      <c r="K39" s="152" t="s">
        <v>430</v>
      </c>
      <c r="L39" s="152" t="s">
        <v>429</v>
      </c>
      <c r="M39" s="152" t="s">
        <v>430</v>
      </c>
      <c r="N39" s="140"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57"/>
      <c r="AF39" s="23" t="s">
        <v>429</v>
      </c>
      <c r="AG39" s="23" t="s">
        <v>429</v>
      </c>
      <c r="AH39" s="23" t="s">
        <v>429</v>
      </c>
      <c r="AI39" s="23" t="s">
        <v>429</v>
      </c>
      <c r="AJ39" s="23" t="s">
        <v>429</v>
      </c>
      <c r="AK39" s="23" t="s">
        <v>431</v>
      </c>
      <c r="AL39" s="46" t="s">
        <v>50</v>
      </c>
    </row>
    <row r="40" spans="1:38" s="2" customFormat="1" ht="26.25" customHeight="1" thickBot="1" x14ac:dyDescent="0.3">
      <c r="A40" s="67" t="s">
        <v>71</v>
      </c>
      <c r="B40" s="67" t="s">
        <v>106</v>
      </c>
      <c r="C40" s="68" t="s">
        <v>392</v>
      </c>
      <c r="D40" s="69"/>
      <c r="E40" s="152" t="s">
        <v>430</v>
      </c>
      <c r="F40" s="152" t="s">
        <v>430</v>
      </c>
      <c r="G40" s="152" t="s">
        <v>430</v>
      </c>
      <c r="H40" s="152" t="s">
        <v>430</v>
      </c>
      <c r="I40" s="152" t="s">
        <v>430</v>
      </c>
      <c r="J40" s="152" t="s">
        <v>430</v>
      </c>
      <c r="K40" s="152" t="s">
        <v>430</v>
      </c>
      <c r="L40" s="152" t="s">
        <v>429</v>
      </c>
      <c r="M40" s="152" t="s">
        <v>430</v>
      </c>
      <c r="N40" s="140"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57"/>
      <c r="AF40" s="23" t="s">
        <v>430</v>
      </c>
      <c r="AG40" s="23" t="s">
        <v>432</v>
      </c>
      <c r="AH40" s="23" t="s">
        <v>430</v>
      </c>
      <c r="AI40" s="23" t="s">
        <v>432</v>
      </c>
      <c r="AJ40" s="23" t="s">
        <v>430</v>
      </c>
      <c r="AK40" s="23" t="s">
        <v>431</v>
      </c>
      <c r="AL40" s="46" t="s">
        <v>50</v>
      </c>
    </row>
    <row r="41" spans="1:38" s="2" customFormat="1" ht="26.25" customHeight="1" thickBot="1" x14ac:dyDescent="0.3">
      <c r="A41" s="67" t="s">
        <v>104</v>
      </c>
      <c r="B41" s="67" t="s">
        <v>107</v>
      </c>
      <c r="C41" s="68" t="s">
        <v>401</v>
      </c>
      <c r="D41" s="69"/>
      <c r="E41" s="152">
        <v>86.568034929036045</v>
      </c>
      <c r="F41" s="152">
        <v>7.0418525124378357</v>
      </c>
      <c r="G41" s="152">
        <v>27.131888161765403</v>
      </c>
      <c r="H41" s="152">
        <v>0.30835752888677193</v>
      </c>
      <c r="I41" s="152">
        <v>6.8365772965229246</v>
      </c>
      <c r="J41" s="152">
        <v>6.9444539124489859</v>
      </c>
      <c r="K41" s="152">
        <v>7.2538253835245055</v>
      </c>
      <c r="L41" s="152" t="s">
        <v>429</v>
      </c>
      <c r="M41" s="152">
        <v>87.192222619237455</v>
      </c>
      <c r="N41" s="140"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57"/>
      <c r="AF41" s="23">
        <v>338155.49314612796</v>
      </c>
      <c r="AG41" s="23">
        <v>3343.5085436928002</v>
      </c>
      <c r="AH41" s="23">
        <v>1345157.9721592488</v>
      </c>
      <c r="AI41" s="23">
        <v>4390.7782331952003</v>
      </c>
      <c r="AJ41" s="23" t="s">
        <v>432</v>
      </c>
      <c r="AK41" s="23" t="s">
        <v>431</v>
      </c>
      <c r="AL41" s="46" t="s">
        <v>50</v>
      </c>
    </row>
    <row r="42" spans="1:38" s="2" customFormat="1" ht="26.25" customHeight="1" thickBot="1" x14ac:dyDescent="0.3">
      <c r="A42" s="67" t="s">
        <v>71</v>
      </c>
      <c r="B42" s="67" t="s">
        <v>108</v>
      </c>
      <c r="C42" s="68" t="s">
        <v>109</v>
      </c>
      <c r="D42" s="69"/>
      <c r="E42" s="152" t="s">
        <v>430</v>
      </c>
      <c r="F42" s="152" t="s">
        <v>430</v>
      </c>
      <c r="G42" s="152" t="s">
        <v>430</v>
      </c>
      <c r="H42" s="152" t="s">
        <v>430</v>
      </c>
      <c r="I42" s="152" t="s">
        <v>430</v>
      </c>
      <c r="J42" s="152" t="s">
        <v>430</v>
      </c>
      <c r="K42" s="152" t="s">
        <v>430</v>
      </c>
      <c r="L42" s="152" t="s">
        <v>429</v>
      </c>
      <c r="M42" s="152" t="s">
        <v>430</v>
      </c>
      <c r="N42" s="140"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57"/>
      <c r="AF42" s="23" t="s">
        <v>429</v>
      </c>
      <c r="AG42" s="23" t="s">
        <v>432</v>
      </c>
      <c r="AH42" s="23" t="s">
        <v>429</v>
      </c>
      <c r="AI42" s="23" t="s">
        <v>432</v>
      </c>
      <c r="AJ42" s="23" t="s">
        <v>432</v>
      </c>
      <c r="AK42" s="23" t="s">
        <v>431</v>
      </c>
      <c r="AL42" s="46" t="s">
        <v>50</v>
      </c>
    </row>
    <row r="43" spans="1:38" s="2" customFormat="1" ht="26.25" customHeight="1" thickBot="1" x14ac:dyDescent="0.3">
      <c r="A43" s="67" t="s">
        <v>104</v>
      </c>
      <c r="B43" s="67" t="s">
        <v>110</v>
      </c>
      <c r="C43" s="68" t="s">
        <v>111</v>
      </c>
      <c r="D43" s="69"/>
      <c r="E43" s="152">
        <v>7.6909999999999998</v>
      </c>
      <c r="F43" s="152" t="s">
        <v>429</v>
      </c>
      <c r="G43" s="152">
        <v>1.607</v>
      </c>
      <c r="H43" s="152" t="s">
        <v>429</v>
      </c>
      <c r="I43" s="152" t="s">
        <v>429</v>
      </c>
      <c r="J43" s="152" t="s">
        <v>429</v>
      </c>
      <c r="K43" s="152" t="s">
        <v>429</v>
      </c>
      <c r="L43" s="152" t="s">
        <v>429</v>
      </c>
      <c r="M43" s="152">
        <v>22.295999999999999</v>
      </c>
      <c r="N43" s="140"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57"/>
      <c r="AF43" s="23" t="s">
        <v>429</v>
      </c>
      <c r="AG43" s="23" t="s">
        <v>432</v>
      </c>
      <c r="AH43" s="23" t="s">
        <v>432</v>
      </c>
      <c r="AI43" s="23" t="s">
        <v>432</v>
      </c>
      <c r="AJ43" s="23" t="s">
        <v>432</v>
      </c>
      <c r="AK43" s="23" t="s">
        <v>431</v>
      </c>
      <c r="AL43" s="46" t="s">
        <v>50</v>
      </c>
    </row>
    <row r="44" spans="1:38" s="2" customFormat="1" ht="26.25" customHeight="1" thickBot="1" x14ac:dyDescent="0.3">
      <c r="A44" s="67" t="s">
        <v>71</v>
      </c>
      <c r="B44" s="67" t="s">
        <v>112</v>
      </c>
      <c r="C44" s="68" t="s">
        <v>113</v>
      </c>
      <c r="D44" s="69"/>
      <c r="E44" s="152">
        <v>40.992253270210597</v>
      </c>
      <c r="F44" s="152">
        <v>4.5232094390141171</v>
      </c>
      <c r="G44" s="152">
        <v>0.83326869659800973</v>
      </c>
      <c r="H44" s="152">
        <v>9.523251115482528E-3</v>
      </c>
      <c r="I44" s="152">
        <v>2.2800809515551959</v>
      </c>
      <c r="J44" s="152">
        <v>2.2800809515551959</v>
      </c>
      <c r="K44" s="152">
        <v>2.2800809515551959</v>
      </c>
      <c r="L44" s="152" t="s">
        <v>429</v>
      </c>
      <c r="M44" s="152">
        <v>15.395862650777598</v>
      </c>
      <c r="N44" s="140"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57"/>
      <c r="AF44" s="23">
        <v>50650.830392399992</v>
      </c>
      <c r="AG44" s="23" t="s">
        <v>432</v>
      </c>
      <c r="AH44" s="23" t="s">
        <v>432</v>
      </c>
      <c r="AI44" s="23" t="s">
        <v>432</v>
      </c>
      <c r="AJ44" s="23" t="s">
        <v>432</v>
      </c>
      <c r="AK44" s="23" t="s">
        <v>431</v>
      </c>
      <c r="AL44" s="46" t="s">
        <v>50</v>
      </c>
    </row>
    <row r="45" spans="1:38" s="2" customFormat="1" ht="26.25" customHeight="1" thickBot="1" x14ac:dyDescent="0.3">
      <c r="A45" s="67" t="s">
        <v>71</v>
      </c>
      <c r="B45" s="67" t="s">
        <v>114</v>
      </c>
      <c r="C45" s="68" t="s">
        <v>115</v>
      </c>
      <c r="D45" s="69"/>
      <c r="E45" s="152">
        <v>23.764201499999999</v>
      </c>
      <c r="F45" s="152">
        <v>1.3384912</v>
      </c>
      <c r="G45" s="152">
        <v>6.0659799999999997</v>
      </c>
      <c r="H45" s="152" t="s">
        <v>429</v>
      </c>
      <c r="I45" s="152">
        <v>1.2443446</v>
      </c>
      <c r="J45" s="152">
        <v>1.3692341000000001</v>
      </c>
      <c r="K45" s="152">
        <v>1.3692341000000001</v>
      </c>
      <c r="L45" s="152" t="s">
        <v>429</v>
      </c>
      <c r="M45" s="152">
        <v>3.8555385999999996</v>
      </c>
      <c r="N45" s="140"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57"/>
      <c r="AF45" s="23">
        <v>12781.148401979999</v>
      </c>
      <c r="AG45" s="23" t="s">
        <v>432</v>
      </c>
      <c r="AH45" s="23" t="s">
        <v>432</v>
      </c>
      <c r="AI45" s="23" t="s">
        <v>432</v>
      </c>
      <c r="AJ45" s="23" t="s">
        <v>432</v>
      </c>
      <c r="AK45" s="23" t="s">
        <v>431</v>
      </c>
      <c r="AL45" s="46" t="s">
        <v>50</v>
      </c>
    </row>
    <row r="46" spans="1:38" s="2" customFormat="1" ht="26.25" customHeight="1" thickBot="1" x14ac:dyDescent="0.3">
      <c r="A46" s="67" t="s">
        <v>104</v>
      </c>
      <c r="B46" s="67" t="s">
        <v>116</v>
      </c>
      <c r="C46" s="68" t="s">
        <v>117</v>
      </c>
      <c r="D46" s="69"/>
      <c r="E46" s="152" t="s">
        <v>430</v>
      </c>
      <c r="F46" s="152" t="s">
        <v>430</v>
      </c>
      <c r="G46" s="152" t="s">
        <v>430</v>
      </c>
      <c r="H46" s="152" t="s">
        <v>430</v>
      </c>
      <c r="I46" s="152" t="s">
        <v>430</v>
      </c>
      <c r="J46" s="152" t="s">
        <v>430</v>
      </c>
      <c r="K46" s="152" t="s">
        <v>430</v>
      </c>
      <c r="L46" s="152" t="s">
        <v>429</v>
      </c>
      <c r="M46" s="152" t="s">
        <v>430</v>
      </c>
      <c r="N46" s="140"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57"/>
      <c r="AF46" s="23" t="s">
        <v>431</v>
      </c>
      <c r="AG46" s="23" t="s">
        <v>431</v>
      </c>
      <c r="AH46" s="23" t="s">
        <v>431</v>
      </c>
      <c r="AI46" s="23" t="s">
        <v>431</v>
      </c>
      <c r="AJ46" s="23" t="s">
        <v>431</v>
      </c>
      <c r="AK46" s="23" t="s">
        <v>429</v>
      </c>
      <c r="AL46" s="46" t="s">
        <v>50</v>
      </c>
    </row>
    <row r="47" spans="1:38" s="2" customFormat="1" ht="26.25" customHeight="1" thickBot="1" x14ac:dyDescent="0.3">
      <c r="A47" s="67" t="s">
        <v>71</v>
      </c>
      <c r="B47" s="67" t="s">
        <v>118</v>
      </c>
      <c r="C47" s="68" t="s">
        <v>119</v>
      </c>
      <c r="D47" s="69"/>
      <c r="E47" s="152">
        <v>9.2590000000000003</v>
      </c>
      <c r="F47" s="152">
        <v>106.71299999999999</v>
      </c>
      <c r="G47" s="152">
        <v>7.4649999999999999</v>
      </c>
      <c r="H47" s="152">
        <v>5.1999999999999998E-2</v>
      </c>
      <c r="I47" s="152">
        <v>4.5236000000000001</v>
      </c>
      <c r="J47" s="152">
        <v>6.7853999999999992</v>
      </c>
      <c r="K47" s="152">
        <v>11.308999999999999</v>
      </c>
      <c r="L47" s="152" t="s">
        <v>429</v>
      </c>
      <c r="M47" s="152">
        <v>14.723000000000001</v>
      </c>
      <c r="N47" s="140"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57"/>
      <c r="AF47" s="23" t="s">
        <v>431</v>
      </c>
      <c r="AG47" s="23" t="s">
        <v>431</v>
      </c>
      <c r="AH47" s="23" t="s">
        <v>431</v>
      </c>
      <c r="AI47" s="23" t="s">
        <v>431</v>
      </c>
      <c r="AJ47" s="23" t="s">
        <v>431</v>
      </c>
      <c r="AK47" s="23" t="s">
        <v>429</v>
      </c>
      <c r="AL47" s="46" t="s">
        <v>50</v>
      </c>
    </row>
    <row r="48" spans="1:38" s="2" customFormat="1" ht="26.25" customHeight="1" thickBot="1" x14ac:dyDescent="0.3">
      <c r="A48" s="67" t="s">
        <v>120</v>
      </c>
      <c r="B48" s="67" t="s">
        <v>121</v>
      </c>
      <c r="C48" s="68" t="s">
        <v>122</v>
      </c>
      <c r="D48" s="69"/>
      <c r="E48" s="152" t="s">
        <v>431</v>
      </c>
      <c r="F48" s="152">
        <v>0.11</v>
      </c>
      <c r="G48" s="152" t="s">
        <v>431</v>
      </c>
      <c r="H48" s="152" t="s">
        <v>431</v>
      </c>
      <c r="I48" s="152">
        <v>1.4788000000000001</v>
      </c>
      <c r="J48" s="152">
        <v>2.2181999999999999</v>
      </c>
      <c r="K48" s="152">
        <v>3.6970000000000001</v>
      </c>
      <c r="L48" s="152" t="s">
        <v>429</v>
      </c>
      <c r="M48" s="152" t="s">
        <v>431</v>
      </c>
      <c r="N48" s="140"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57"/>
      <c r="AF48" s="23" t="s">
        <v>431</v>
      </c>
      <c r="AG48" s="23" t="s">
        <v>431</v>
      </c>
      <c r="AH48" s="23" t="s">
        <v>431</v>
      </c>
      <c r="AI48" s="23" t="s">
        <v>431</v>
      </c>
      <c r="AJ48" s="23" t="s">
        <v>431</v>
      </c>
      <c r="AK48" s="23" t="s">
        <v>429</v>
      </c>
      <c r="AL48" s="46" t="s">
        <v>123</v>
      </c>
    </row>
    <row r="49" spans="1:38" s="2" customFormat="1" ht="26.25" customHeight="1" thickBot="1" x14ac:dyDescent="0.3">
      <c r="A49" s="67" t="s">
        <v>120</v>
      </c>
      <c r="B49" s="67" t="s">
        <v>124</v>
      </c>
      <c r="C49" s="68" t="s">
        <v>125</v>
      </c>
      <c r="D49" s="69"/>
      <c r="E49" s="152" t="s">
        <v>430</v>
      </c>
      <c r="F49" s="152" t="s">
        <v>430</v>
      </c>
      <c r="G49" s="152" t="s">
        <v>430</v>
      </c>
      <c r="H49" s="152" t="s">
        <v>430</v>
      </c>
      <c r="I49" s="152" t="s">
        <v>430</v>
      </c>
      <c r="J49" s="152" t="s">
        <v>430</v>
      </c>
      <c r="K49" s="152" t="s">
        <v>430</v>
      </c>
      <c r="L49" s="152" t="s">
        <v>429</v>
      </c>
      <c r="M49" s="152" t="s">
        <v>430</v>
      </c>
      <c r="N49" s="140"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57"/>
      <c r="AF49" s="23" t="s">
        <v>431</v>
      </c>
      <c r="AG49" s="23" t="s">
        <v>431</v>
      </c>
      <c r="AH49" s="23" t="s">
        <v>431</v>
      </c>
      <c r="AI49" s="23" t="s">
        <v>431</v>
      </c>
      <c r="AJ49" s="23" t="s">
        <v>431</v>
      </c>
      <c r="AK49" s="23" t="s">
        <v>429</v>
      </c>
      <c r="AL49" s="46" t="s">
        <v>126</v>
      </c>
    </row>
    <row r="50" spans="1:38" s="2" customFormat="1" ht="26.25" customHeight="1" thickBot="1" x14ac:dyDescent="0.3">
      <c r="A50" s="67" t="s">
        <v>120</v>
      </c>
      <c r="B50" s="67" t="s">
        <v>127</v>
      </c>
      <c r="C50" s="68" t="s">
        <v>128</v>
      </c>
      <c r="D50" s="69"/>
      <c r="E50" s="152" t="s">
        <v>430</v>
      </c>
      <c r="F50" s="152" t="s">
        <v>430</v>
      </c>
      <c r="G50" s="152" t="s">
        <v>430</v>
      </c>
      <c r="H50" s="152" t="s">
        <v>430</v>
      </c>
      <c r="I50" s="152" t="s">
        <v>430</v>
      </c>
      <c r="J50" s="152" t="s">
        <v>430</v>
      </c>
      <c r="K50" s="152" t="s">
        <v>430</v>
      </c>
      <c r="L50" s="152" t="s">
        <v>429</v>
      </c>
      <c r="M50" s="152" t="s">
        <v>430</v>
      </c>
      <c r="N50" s="140"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57"/>
      <c r="AF50" s="23" t="s">
        <v>431</v>
      </c>
      <c r="AG50" s="23" t="s">
        <v>431</v>
      </c>
      <c r="AH50" s="23" t="s">
        <v>431</v>
      </c>
      <c r="AI50" s="23" t="s">
        <v>431</v>
      </c>
      <c r="AJ50" s="23" t="s">
        <v>431</v>
      </c>
      <c r="AK50" s="23" t="s">
        <v>429</v>
      </c>
      <c r="AL50" s="46" t="s">
        <v>413</v>
      </c>
    </row>
    <row r="51" spans="1:38" s="2" customFormat="1" ht="26.25" customHeight="1" thickBot="1" x14ac:dyDescent="0.3">
      <c r="A51" s="67" t="s">
        <v>120</v>
      </c>
      <c r="B51" s="67" t="s">
        <v>129</v>
      </c>
      <c r="C51" s="68" t="s">
        <v>130</v>
      </c>
      <c r="D51" s="69"/>
      <c r="E51" s="152" t="s">
        <v>431</v>
      </c>
      <c r="F51" s="152" t="s">
        <v>430</v>
      </c>
      <c r="G51" s="152" t="s">
        <v>430</v>
      </c>
      <c r="H51" s="152" t="s">
        <v>431</v>
      </c>
      <c r="I51" s="152" t="s">
        <v>431</v>
      </c>
      <c r="J51" s="152" t="s">
        <v>431</v>
      </c>
      <c r="K51" s="152" t="s">
        <v>431</v>
      </c>
      <c r="L51" s="152" t="s">
        <v>431</v>
      </c>
      <c r="M51" s="152" t="s">
        <v>431</v>
      </c>
      <c r="N51" s="140"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57"/>
      <c r="AF51" s="23" t="s">
        <v>431</v>
      </c>
      <c r="AG51" s="23" t="s">
        <v>431</v>
      </c>
      <c r="AH51" s="23" t="s">
        <v>431</v>
      </c>
      <c r="AI51" s="23" t="s">
        <v>431</v>
      </c>
      <c r="AJ51" s="23" t="s">
        <v>431</v>
      </c>
      <c r="AK51" s="23" t="s">
        <v>429</v>
      </c>
      <c r="AL51" s="46" t="s">
        <v>131</v>
      </c>
    </row>
    <row r="52" spans="1:38" s="2" customFormat="1" ht="26.25" customHeight="1" thickBot="1" x14ac:dyDescent="0.3">
      <c r="A52" s="67" t="s">
        <v>120</v>
      </c>
      <c r="B52" s="67" t="s">
        <v>132</v>
      </c>
      <c r="C52" s="68" t="s">
        <v>393</v>
      </c>
      <c r="D52" s="69"/>
      <c r="E52" s="152" t="s">
        <v>430</v>
      </c>
      <c r="F52" s="152" t="s">
        <v>430</v>
      </c>
      <c r="G52" s="152" t="s">
        <v>430</v>
      </c>
      <c r="H52" s="152" t="s">
        <v>430</v>
      </c>
      <c r="I52" s="152" t="s">
        <v>430</v>
      </c>
      <c r="J52" s="152" t="s">
        <v>430</v>
      </c>
      <c r="K52" s="152" t="s">
        <v>430</v>
      </c>
      <c r="L52" s="152" t="s">
        <v>429</v>
      </c>
      <c r="M52" s="152" t="s">
        <v>430</v>
      </c>
      <c r="N52" s="140"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57"/>
      <c r="AF52" s="23" t="s">
        <v>431</v>
      </c>
      <c r="AG52" s="23" t="s">
        <v>431</v>
      </c>
      <c r="AH52" s="23" t="s">
        <v>431</v>
      </c>
      <c r="AI52" s="23" t="s">
        <v>431</v>
      </c>
      <c r="AJ52" s="23" t="s">
        <v>431</v>
      </c>
      <c r="AK52" s="23" t="s">
        <v>429</v>
      </c>
      <c r="AL52" s="46" t="s">
        <v>133</v>
      </c>
    </row>
    <row r="53" spans="1:38" s="2" customFormat="1" ht="26.25" customHeight="1" thickBot="1" x14ac:dyDescent="0.3">
      <c r="A53" s="67" t="s">
        <v>120</v>
      </c>
      <c r="B53" s="67" t="s">
        <v>134</v>
      </c>
      <c r="C53" s="68" t="s">
        <v>135</v>
      </c>
      <c r="D53" s="69"/>
      <c r="E53" s="152" t="s">
        <v>431</v>
      </c>
      <c r="F53" s="152" t="s">
        <v>430</v>
      </c>
      <c r="G53" s="152" t="s">
        <v>430</v>
      </c>
      <c r="H53" s="152" t="s">
        <v>431</v>
      </c>
      <c r="I53" s="152" t="s">
        <v>431</v>
      </c>
      <c r="J53" s="152" t="s">
        <v>431</v>
      </c>
      <c r="K53" s="152" t="s">
        <v>431</v>
      </c>
      <c r="L53" s="152" t="s">
        <v>431</v>
      </c>
      <c r="M53" s="152" t="s">
        <v>431</v>
      </c>
      <c r="N53" s="140"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57"/>
      <c r="AF53" s="23" t="s">
        <v>431</v>
      </c>
      <c r="AG53" s="23" t="s">
        <v>431</v>
      </c>
      <c r="AH53" s="23" t="s">
        <v>431</v>
      </c>
      <c r="AI53" s="23" t="s">
        <v>431</v>
      </c>
      <c r="AJ53" s="23" t="s">
        <v>431</v>
      </c>
      <c r="AK53" s="23" t="s">
        <v>429</v>
      </c>
      <c r="AL53" s="46" t="s">
        <v>136</v>
      </c>
    </row>
    <row r="54" spans="1:38" s="2" customFormat="1" ht="37.5" customHeight="1" thickBot="1" x14ac:dyDescent="0.3">
      <c r="A54" s="67" t="s">
        <v>120</v>
      </c>
      <c r="B54" s="67" t="s">
        <v>137</v>
      </c>
      <c r="C54" s="68" t="s">
        <v>138</v>
      </c>
      <c r="D54" s="69"/>
      <c r="E54" s="152" t="s">
        <v>431</v>
      </c>
      <c r="F54" s="152" t="s">
        <v>430</v>
      </c>
      <c r="G54" s="152" t="s">
        <v>430</v>
      </c>
      <c r="H54" s="152" t="s">
        <v>431</v>
      </c>
      <c r="I54" s="152" t="s">
        <v>431</v>
      </c>
      <c r="J54" s="152" t="s">
        <v>431</v>
      </c>
      <c r="K54" s="152" t="s">
        <v>431</v>
      </c>
      <c r="L54" s="152" t="s">
        <v>431</v>
      </c>
      <c r="M54" s="152" t="s">
        <v>431</v>
      </c>
      <c r="N54" s="140"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57"/>
      <c r="AF54" s="23" t="s">
        <v>431</v>
      </c>
      <c r="AG54" s="23" t="s">
        <v>431</v>
      </c>
      <c r="AH54" s="23" t="s">
        <v>431</v>
      </c>
      <c r="AI54" s="23" t="s">
        <v>431</v>
      </c>
      <c r="AJ54" s="23" t="s">
        <v>431</v>
      </c>
      <c r="AK54" s="23" t="s">
        <v>429</v>
      </c>
      <c r="AL54" s="46" t="s">
        <v>420</v>
      </c>
    </row>
    <row r="55" spans="1:38" s="2" customFormat="1" ht="26.25" customHeight="1" thickBot="1" x14ac:dyDescent="0.3">
      <c r="A55" s="67" t="s">
        <v>120</v>
      </c>
      <c r="B55" s="67" t="s">
        <v>139</v>
      </c>
      <c r="C55" s="68" t="s">
        <v>140</v>
      </c>
      <c r="D55" s="69"/>
      <c r="E55" s="152">
        <v>28.99</v>
      </c>
      <c r="F55" s="152">
        <v>208.88800000000001</v>
      </c>
      <c r="G55" s="152">
        <v>232.66499999999999</v>
      </c>
      <c r="H55" s="152">
        <v>4.0000000000000001E-3</v>
      </c>
      <c r="I55" s="152">
        <v>23.788399999999999</v>
      </c>
      <c r="J55" s="152">
        <v>35.682599999999994</v>
      </c>
      <c r="K55" s="152">
        <v>59.470999999999997</v>
      </c>
      <c r="L55" s="152" t="s">
        <v>429</v>
      </c>
      <c r="M55" s="152">
        <v>656.98199999999997</v>
      </c>
      <c r="N55" s="140"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57"/>
      <c r="AF55" s="23" t="s">
        <v>431</v>
      </c>
      <c r="AG55" s="23" t="s">
        <v>431</v>
      </c>
      <c r="AH55" s="23" t="s">
        <v>429</v>
      </c>
      <c r="AI55" s="23" t="s">
        <v>431</v>
      </c>
      <c r="AJ55" s="23" t="s">
        <v>431</v>
      </c>
      <c r="AK55" s="23" t="s">
        <v>431</v>
      </c>
      <c r="AL55" s="46" t="s">
        <v>141</v>
      </c>
    </row>
    <row r="56" spans="1:38" s="2" customFormat="1" ht="26.25" customHeight="1" thickBot="1" x14ac:dyDescent="0.3">
      <c r="A56" s="71" t="s">
        <v>120</v>
      </c>
      <c r="B56" s="67" t="s">
        <v>142</v>
      </c>
      <c r="C56" s="68" t="s">
        <v>402</v>
      </c>
      <c r="D56" s="69"/>
      <c r="E56" s="152" t="s">
        <v>430</v>
      </c>
      <c r="F56" s="152" t="s">
        <v>430</v>
      </c>
      <c r="G56" s="152" t="s">
        <v>430</v>
      </c>
      <c r="H56" s="152" t="s">
        <v>430</v>
      </c>
      <c r="I56" s="152" t="s">
        <v>430</v>
      </c>
      <c r="J56" s="152" t="s">
        <v>430</v>
      </c>
      <c r="K56" s="152" t="s">
        <v>430</v>
      </c>
      <c r="L56" s="152" t="s">
        <v>429</v>
      </c>
      <c r="M56" s="152" t="s">
        <v>430</v>
      </c>
      <c r="N56" s="140"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57"/>
      <c r="AF56" s="23" t="s">
        <v>429</v>
      </c>
      <c r="AG56" s="23" t="s">
        <v>429</v>
      </c>
      <c r="AH56" s="23" t="s">
        <v>429</v>
      </c>
      <c r="AI56" s="23" t="s">
        <v>429</v>
      </c>
      <c r="AJ56" s="23" t="s">
        <v>429</v>
      </c>
      <c r="AK56" s="23" t="s">
        <v>429</v>
      </c>
      <c r="AL56" s="46" t="s">
        <v>413</v>
      </c>
    </row>
    <row r="57" spans="1:38" s="2" customFormat="1" ht="26.25" customHeight="1" thickBot="1" x14ac:dyDescent="0.3">
      <c r="A57" s="67" t="s">
        <v>54</v>
      </c>
      <c r="B57" s="67" t="s">
        <v>144</v>
      </c>
      <c r="C57" s="68" t="s">
        <v>145</v>
      </c>
      <c r="D57" s="69"/>
      <c r="E57" s="152" t="s">
        <v>430</v>
      </c>
      <c r="F57" s="152" t="s">
        <v>430</v>
      </c>
      <c r="G57" s="152" t="s">
        <v>430</v>
      </c>
      <c r="H57" s="152" t="s">
        <v>430</v>
      </c>
      <c r="I57" s="152" t="s">
        <v>430</v>
      </c>
      <c r="J57" s="152" t="s">
        <v>430</v>
      </c>
      <c r="K57" s="152" t="s">
        <v>430</v>
      </c>
      <c r="L57" s="152" t="s">
        <v>429</v>
      </c>
      <c r="M57" s="152" t="s">
        <v>430</v>
      </c>
      <c r="N57" s="140"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57"/>
      <c r="AF57" s="23" t="s">
        <v>431</v>
      </c>
      <c r="AG57" s="23" t="s">
        <v>431</v>
      </c>
      <c r="AH57" s="23" t="s">
        <v>431</v>
      </c>
      <c r="AI57" s="23" t="s">
        <v>431</v>
      </c>
      <c r="AJ57" s="23" t="s">
        <v>431</v>
      </c>
      <c r="AK57" s="23" t="s">
        <v>429</v>
      </c>
      <c r="AL57" s="46" t="s">
        <v>146</v>
      </c>
    </row>
    <row r="58" spans="1:38" s="2" customFormat="1" ht="26.25" customHeight="1" thickBot="1" x14ac:dyDescent="0.3">
      <c r="A58" s="67" t="s">
        <v>54</v>
      </c>
      <c r="B58" s="67" t="s">
        <v>147</v>
      </c>
      <c r="C58" s="68" t="s">
        <v>148</v>
      </c>
      <c r="D58" s="69"/>
      <c r="E58" s="152" t="s">
        <v>430</v>
      </c>
      <c r="F58" s="152" t="s">
        <v>430</v>
      </c>
      <c r="G58" s="152" t="s">
        <v>430</v>
      </c>
      <c r="H58" s="152" t="s">
        <v>431</v>
      </c>
      <c r="I58" s="152" t="s">
        <v>430</v>
      </c>
      <c r="J58" s="152" t="s">
        <v>430</v>
      </c>
      <c r="K58" s="152" t="s">
        <v>430</v>
      </c>
      <c r="L58" s="152" t="s">
        <v>429</v>
      </c>
      <c r="M58" s="152" t="s">
        <v>430</v>
      </c>
      <c r="N58" s="140"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57"/>
      <c r="AF58" s="23" t="s">
        <v>431</v>
      </c>
      <c r="AG58" s="23" t="s">
        <v>431</v>
      </c>
      <c r="AH58" s="23" t="s">
        <v>431</v>
      </c>
      <c r="AI58" s="23" t="s">
        <v>431</v>
      </c>
      <c r="AJ58" s="23" t="s">
        <v>431</v>
      </c>
      <c r="AK58" s="23" t="s">
        <v>429</v>
      </c>
      <c r="AL58" s="46" t="s">
        <v>149</v>
      </c>
    </row>
    <row r="59" spans="1:38" s="2" customFormat="1" ht="26.25" customHeight="1" thickBot="1" x14ac:dyDescent="0.3">
      <c r="A59" s="67" t="s">
        <v>54</v>
      </c>
      <c r="B59" s="281" t="s">
        <v>150</v>
      </c>
      <c r="C59" s="68" t="s">
        <v>403</v>
      </c>
      <c r="D59" s="69"/>
      <c r="E59" s="152" t="s">
        <v>430</v>
      </c>
      <c r="F59" s="152" t="s">
        <v>430</v>
      </c>
      <c r="G59" s="152" t="s">
        <v>430</v>
      </c>
      <c r="H59" s="152" t="s">
        <v>430</v>
      </c>
      <c r="I59" s="152" t="s">
        <v>430</v>
      </c>
      <c r="J59" s="152" t="s">
        <v>430</v>
      </c>
      <c r="K59" s="152" t="s">
        <v>430</v>
      </c>
      <c r="L59" s="152" t="s">
        <v>429</v>
      </c>
      <c r="M59" s="152" t="s">
        <v>430</v>
      </c>
      <c r="N59" s="140"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57"/>
      <c r="AF59" s="23" t="s">
        <v>431</v>
      </c>
      <c r="AG59" s="23" t="s">
        <v>431</v>
      </c>
      <c r="AH59" s="23" t="s">
        <v>431</v>
      </c>
      <c r="AI59" s="23" t="s">
        <v>431</v>
      </c>
      <c r="AJ59" s="23" t="s">
        <v>431</v>
      </c>
      <c r="AK59" s="23" t="s">
        <v>429</v>
      </c>
      <c r="AL59" s="46" t="s">
        <v>421</v>
      </c>
    </row>
    <row r="60" spans="1:38" s="2" customFormat="1" ht="26.25" customHeight="1" thickBot="1" x14ac:dyDescent="0.3">
      <c r="A60" s="67" t="s">
        <v>54</v>
      </c>
      <c r="B60" s="281" t="s">
        <v>151</v>
      </c>
      <c r="C60" s="68" t="s">
        <v>152</v>
      </c>
      <c r="D60" s="114"/>
      <c r="E60" s="152" t="s">
        <v>431</v>
      </c>
      <c r="F60" s="152" t="s">
        <v>431</v>
      </c>
      <c r="G60" s="152" t="s">
        <v>431</v>
      </c>
      <c r="H60" s="152" t="s">
        <v>431</v>
      </c>
      <c r="I60" s="152">
        <v>2.4499019999999998</v>
      </c>
      <c r="J60" s="152">
        <v>24.499019999999998</v>
      </c>
      <c r="K60" s="152">
        <v>49.997999999999998</v>
      </c>
      <c r="L60" s="152" t="s">
        <v>431</v>
      </c>
      <c r="M60" s="152" t="s">
        <v>431</v>
      </c>
      <c r="N60" s="140"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57"/>
      <c r="AF60" s="23" t="s">
        <v>431</v>
      </c>
      <c r="AG60" s="23" t="s">
        <v>431</v>
      </c>
      <c r="AH60" s="23" t="s">
        <v>431</v>
      </c>
      <c r="AI60" s="23" t="s">
        <v>431</v>
      </c>
      <c r="AJ60" s="23" t="s">
        <v>431</v>
      </c>
      <c r="AK60" s="23" t="s">
        <v>429</v>
      </c>
      <c r="AL60" s="46" t="s">
        <v>422</v>
      </c>
    </row>
    <row r="61" spans="1:38" s="2" customFormat="1" ht="26.25" customHeight="1" thickBot="1" x14ac:dyDescent="0.3">
      <c r="A61" s="67" t="s">
        <v>54</v>
      </c>
      <c r="B61" s="281" t="s">
        <v>153</v>
      </c>
      <c r="C61" s="68" t="s">
        <v>154</v>
      </c>
      <c r="D61" s="69"/>
      <c r="E61" s="152" t="s">
        <v>431</v>
      </c>
      <c r="F61" s="152" t="s">
        <v>430</v>
      </c>
      <c r="G61" s="152" t="s">
        <v>431</v>
      </c>
      <c r="H61" s="152" t="s">
        <v>431</v>
      </c>
      <c r="I61" s="152" t="s">
        <v>430</v>
      </c>
      <c r="J61" s="152" t="s">
        <v>430</v>
      </c>
      <c r="K61" s="152" t="s">
        <v>430</v>
      </c>
      <c r="L61" s="152" t="s">
        <v>429</v>
      </c>
      <c r="M61" s="152" t="s">
        <v>431</v>
      </c>
      <c r="N61" s="140"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57"/>
      <c r="AF61" s="23" t="s">
        <v>431</v>
      </c>
      <c r="AG61" s="23" t="s">
        <v>431</v>
      </c>
      <c r="AH61" s="23" t="s">
        <v>431</v>
      </c>
      <c r="AI61" s="23" t="s">
        <v>431</v>
      </c>
      <c r="AJ61" s="23" t="s">
        <v>431</v>
      </c>
      <c r="AK61" s="23" t="s">
        <v>429</v>
      </c>
      <c r="AL61" s="46" t="s">
        <v>423</v>
      </c>
    </row>
    <row r="62" spans="1:38" s="2" customFormat="1" ht="26.25" customHeight="1" thickBot="1" x14ac:dyDescent="0.3">
      <c r="A62" s="67" t="s">
        <v>54</v>
      </c>
      <c r="B62" s="281" t="s">
        <v>155</v>
      </c>
      <c r="C62" s="68" t="s">
        <v>156</v>
      </c>
      <c r="D62" s="69"/>
      <c r="E62" s="152" t="s">
        <v>431</v>
      </c>
      <c r="F62" s="152" t="s">
        <v>431</v>
      </c>
      <c r="G62" s="152" t="s">
        <v>431</v>
      </c>
      <c r="H62" s="152" t="s">
        <v>431</v>
      </c>
      <c r="I62" s="152" t="s">
        <v>430</v>
      </c>
      <c r="J62" s="152" t="s">
        <v>430</v>
      </c>
      <c r="K62" s="152" t="s">
        <v>430</v>
      </c>
      <c r="L62" s="152" t="s">
        <v>431</v>
      </c>
      <c r="M62" s="152" t="s">
        <v>431</v>
      </c>
      <c r="N62" s="140"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57"/>
      <c r="AF62" s="23" t="s">
        <v>431</v>
      </c>
      <c r="AG62" s="23" t="s">
        <v>431</v>
      </c>
      <c r="AH62" s="23" t="s">
        <v>431</v>
      </c>
      <c r="AI62" s="23" t="s">
        <v>431</v>
      </c>
      <c r="AJ62" s="23" t="s">
        <v>431</v>
      </c>
      <c r="AK62" s="23" t="s">
        <v>429</v>
      </c>
      <c r="AL62" s="46" t="s">
        <v>424</v>
      </c>
    </row>
    <row r="63" spans="1:38" s="2" customFormat="1" ht="26.25" customHeight="1" thickBot="1" x14ac:dyDescent="0.3">
      <c r="A63" s="67" t="s">
        <v>54</v>
      </c>
      <c r="B63" s="281" t="s">
        <v>157</v>
      </c>
      <c r="C63" s="68" t="s">
        <v>158</v>
      </c>
      <c r="D63" s="76"/>
      <c r="E63" s="152">
        <v>114.03099999999999</v>
      </c>
      <c r="F63" s="152">
        <v>8.7779999999999987</v>
      </c>
      <c r="G63" s="152">
        <v>86.942999999999998</v>
      </c>
      <c r="H63" s="152">
        <v>0.97499999999999998</v>
      </c>
      <c r="I63" s="152">
        <v>35.888799999999996</v>
      </c>
      <c r="J63" s="152">
        <v>53.833199999999998</v>
      </c>
      <c r="K63" s="152">
        <v>89.721999999999994</v>
      </c>
      <c r="L63" s="152" t="s">
        <v>429</v>
      </c>
      <c r="M63" s="152">
        <v>99.707999999999998</v>
      </c>
      <c r="N63" s="140"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57"/>
      <c r="AF63" s="23" t="s">
        <v>431</v>
      </c>
      <c r="AG63" s="23" t="s">
        <v>431</v>
      </c>
      <c r="AH63" s="23" t="s">
        <v>431</v>
      </c>
      <c r="AI63" s="23" t="s">
        <v>431</v>
      </c>
      <c r="AJ63" s="23" t="s">
        <v>431</v>
      </c>
      <c r="AK63" s="23" t="s">
        <v>429</v>
      </c>
      <c r="AL63" s="46" t="s">
        <v>413</v>
      </c>
    </row>
    <row r="64" spans="1:38" s="2" customFormat="1" ht="26.25" customHeight="1" thickBot="1" x14ac:dyDescent="0.3">
      <c r="A64" s="67" t="s">
        <v>54</v>
      </c>
      <c r="B64" s="281" t="s">
        <v>159</v>
      </c>
      <c r="C64" s="68" t="s">
        <v>160</v>
      </c>
      <c r="D64" s="69"/>
      <c r="E64" s="152" t="s">
        <v>430</v>
      </c>
      <c r="F64" s="152" t="s">
        <v>430</v>
      </c>
      <c r="G64" s="152" t="s">
        <v>430</v>
      </c>
      <c r="H64" s="152" t="s">
        <v>430</v>
      </c>
      <c r="I64" s="152" t="s">
        <v>431</v>
      </c>
      <c r="J64" s="152" t="s">
        <v>431</v>
      </c>
      <c r="K64" s="152" t="s">
        <v>431</v>
      </c>
      <c r="L64" s="152" t="s">
        <v>429</v>
      </c>
      <c r="M64" s="152" t="s">
        <v>430</v>
      </c>
      <c r="N64" s="140"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57"/>
      <c r="AF64" s="23" t="s">
        <v>431</v>
      </c>
      <c r="AG64" s="23" t="s">
        <v>431</v>
      </c>
      <c r="AH64" s="23" t="s">
        <v>431</v>
      </c>
      <c r="AI64" s="23" t="s">
        <v>431</v>
      </c>
      <c r="AJ64" s="23" t="s">
        <v>431</v>
      </c>
      <c r="AK64" s="23" t="s">
        <v>429</v>
      </c>
      <c r="AL64" s="46" t="s">
        <v>161</v>
      </c>
    </row>
    <row r="65" spans="1:38" s="2" customFormat="1" ht="26.25" customHeight="1" thickBot="1" x14ac:dyDescent="0.3">
      <c r="A65" s="67" t="s">
        <v>54</v>
      </c>
      <c r="B65" s="67" t="s">
        <v>162</v>
      </c>
      <c r="C65" s="68" t="s">
        <v>163</v>
      </c>
      <c r="D65" s="69"/>
      <c r="E65" s="152" t="s">
        <v>430</v>
      </c>
      <c r="F65" s="152" t="s">
        <v>431</v>
      </c>
      <c r="G65" s="152" t="s">
        <v>431</v>
      </c>
      <c r="H65" s="152" t="s">
        <v>430</v>
      </c>
      <c r="I65" s="152" t="s">
        <v>430</v>
      </c>
      <c r="J65" s="152" t="s">
        <v>431</v>
      </c>
      <c r="K65" s="152" t="s">
        <v>431</v>
      </c>
      <c r="L65" s="152" t="s">
        <v>429</v>
      </c>
      <c r="M65" s="152" t="s">
        <v>431</v>
      </c>
      <c r="N65" s="140"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57"/>
      <c r="AF65" s="23" t="s">
        <v>431</v>
      </c>
      <c r="AG65" s="23" t="s">
        <v>431</v>
      </c>
      <c r="AH65" s="23" t="s">
        <v>431</v>
      </c>
      <c r="AI65" s="23" t="s">
        <v>431</v>
      </c>
      <c r="AJ65" s="23" t="s">
        <v>431</v>
      </c>
      <c r="AK65" s="23" t="s">
        <v>429</v>
      </c>
      <c r="AL65" s="46" t="s">
        <v>164</v>
      </c>
    </row>
    <row r="66" spans="1:38" s="2" customFormat="1" ht="26.25" customHeight="1" thickBot="1" x14ac:dyDescent="0.3">
      <c r="A66" s="67" t="s">
        <v>54</v>
      </c>
      <c r="B66" s="67" t="s">
        <v>165</v>
      </c>
      <c r="C66" s="68" t="s">
        <v>166</v>
      </c>
      <c r="D66" s="69"/>
      <c r="E66" s="152" t="s">
        <v>430</v>
      </c>
      <c r="F66" s="152" t="s">
        <v>431</v>
      </c>
      <c r="G66" s="152" t="s">
        <v>431</v>
      </c>
      <c r="H66" s="152" t="s">
        <v>431</v>
      </c>
      <c r="I66" s="152" t="s">
        <v>430</v>
      </c>
      <c r="J66" s="152" t="s">
        <v>431</v>
      </c>
      <c r="K66" s="152" t="s">
        <v>431</v>
      </c>
      <c r="L66" s="152" t="s">
        <v>429</v>
      </c>
      <c r="M66" s="152" t="s">
        <v>430</v>
      </c>
      <c r="N66" s="140"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57"/>
      <c r="AF66" s="23" t="s">
        <v>431</v>
      </c>
      <c r="AG66" s="23" t="s">
        <v>431</v>
      </c>
      <c r="AH66" s="23" t="s">
        <v>431</v>
      </c>
      <c r="AI66" s="23" t="s">
        <v>431</v>
      </c>
      <c r="AJ66" s="23" t="s">
        <v>431</v>
      </c>
      <c r="AK66" s="23" t="s">
        <v>429</v>
      </c>
      <c r="AL66" s="46" t="s">
        <v>167</v>
      </c>
    </row>
    <row r="67" spans="1:38" s="2" customFormat="1" ht="26.25" customHeight="1" thickBot="1" x14ac:dyDescent="0.3">
      <c r="A67" s="67" t="s">
        <v>54</v>
      </c>
      <c r="B67" s="67" t="s">
        <v>168</v>
      </c>
      <c r="C67" s="68" t="s">
        <v>169</v>
      </c>
      <c r="D67" s="69"/>
      <c r="E67" s="152" t="s">
        <v>430</v>
      </c>
      <c r="F67" s="152" t="s">
        <v>430</v>
      </c>
      <c r="G67" s="152" t="s">
        <v>430</v>
      </c>
      <c r="H67" s="152" t="s">
        <v>431</v>
      </c>
      <c r="I67" s="152" t="s">
        <v>430</v>
      </c>
      <c r="J67" s="152" t="s">
        <v>430</v>
      </c>
      <c r="K67" s="152" t="s">
        <v>430</v>
      </c>
      <c r="L67" s="152" t="s">
        <v>429</v>
      </c>
      <c r="M67" s="152" t="s">
        <v>430</v>
      </c>
      <c r="N67" s="140"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57"/>
      <c r="AF67" s="23" t="s">
        <v>431</v>
      </c>
      <c r="AG67" s="23" t="s">
        <v>431</v>
      </c>
      <c r="AH67" s="23" t="s">
        <v>431</v>
      </c>
      <c r="AI67" s="23" t="s">
        <v>431</v>
      </c>
      <c r="AJ67" s="23" t="s">
        <v>431</v>
      </c>
      <c r="AK67" s="23" t="s">
        <v>429</v>
      </c>
      <c r="AL67" s="46" t="s">
        <v>170</v>
      </c>
    </row>
    <row r="68" spans="1:38" s="2" customFormat="1" ht="26.25" customHeight="1" thickBot="1" x14ac:dyDescent="0.3">
      <c r="A68" s="67" t="s">
        <v>54</v>
      </c>
      <c r="B68" s="67" t="s">
        <v>171</v>
      </c>
      <c r="C68" s="68" t="s">
        <v>172</v>
      </c>
      <c r="D68" s="69"/>
      <c r="E68" s="152" t="s">
        <v>430</v>
      </c>
      <c r="F68" s="152" t="s">
        <v>430</v>
      </c>
      <c r="G68" s="152" t="s">
        <v>430</v>
      </c>
      <c r="H68" s="152" t="s">
        <v>430</v>
      </c>
      <c r="I68" s="152" t="s">
        <v>430</v>
      </c>
      <c r="J68" s="152" t="s">
        <v>430</v>
      </c>
      <c r="K68" s="152" t="s">
        <v>430</v>
      </c>
      <c r="L68" s="152" t="s">
        <v>429</v>
      </c>
      <c r="M68" s="152" t="s">
        <v>430</v>
      </c>
      <c r="N68" s="140"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57"/>
      <c r="AF68" s="23" t="s">
        <v>431</v>
      </c>
      <c r="AG68" s="23" t="s">
        <v>431</v>
      </c>
      <c r="AH68" s="23" t="s">
        <v>431</v>
      </c>
      <c r="AI68" s="23" t="s">
        <v>431</v>
      </c>
      <c r="AJ68" s="23" t="s">
        <v>431</v>
      </c>
      <c r="AK68" s="23" t="s">
        <v>429</v>
      </c>
      <c r="AL68" s="46" t="s">
        <v>173</v>
      </c>
    </row>
    <row r="69" spans="1:38" s="2" customFormat="1" ht="26.25" customHeight="1" thickBot="1" x14ac:dyDescent="0.3">
      <c r="A69" s="67" t="s">
        <v>54</v>
      </c>
      <c r="B69" s="67" t="s">
        <v>174</v>
      </c>
      <c r="C69" s="68" t="s">
        <v>175</v>
      </c>
      <c r="D69" s="74"/>
      <c r="E69" s="163" t="s">
        <v>431</v>
      </c>
      <c r="F69" s="152" t="s">
        <v>431</v>
      </c>
      <c r="G69" s="152" t="s">
        <v>431</v>
      </c>
      <c r="H69" s="152" t="s">
        <v>430</v>
      </c>
      <c r="I69" s="152" t="s">
        <v>430</v>
      </c>
      <c r="J69" s="152" t="s">
        <v>430</v>
      </c>
      <c r="K69" s="152" t="s">
        <v>430</v>
      </c>
      <c r="L69" s="152" t="s">
        <v>429</v>
      </c>
      <c r="M69" s="152" t="s">
        <v>430</v>
      </c>
      <c r="N69" s="140"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57"/>
      <c r="AF69" s="23" t="s">
        <v>431</v>
      </c>
      <c r="AG69" s="23" t="s">
        <v>431</v>
      </c>
      <c r="AH69" s="23" t="s">
        <v>431</v>
      </c>
      <c r="AI69" s="23" t="s">
        <v>431</v>
      </c>
      <c r="AJ69" s="23" t="s">
        <v>431</v>
      </c>
      <c r="AK69" s="23" t="s">
        <v>429</v>
      </c>
      <c r="AL69" s="46" t="s">
        <v>176</v>
      </c>
    </row>
    <row r="70" spans="1:38" s="2" customFormat="1" ht="26.25" customHeight="1" thickBot="1" x14ac:dyDescent="0.3">
      <c r="A70" s="67" t="s">
        <v>54</v>
      </c>
      <c r="B70" s="67" t="s">
        <v>177</v>
      </c>
      <c r="C70" s="68" t="s">
        <v>386</v>
      </c>
      <c r="D70" s="74"/>
      <c r="E70" s="163" t="s">
        <v>431</v>
      </c>
      <c r="F70" s="152" t="s">
        <v>431</v>
      </c>
      <c r="G70" s="152" t="s">
        <v>431</v>
      </c>
      <c r="H70" s="152" t="s">
        <v>431</v>
      </c>
      <c r="I70" s="152" t="s">
        <v>430</v>
      </c>
      <c r="J70" s="152" t="s">
        <v>430</v>
      </c>
      <c r="K70" s="152" t="s">
        <v>430</v>
      </c>
      <c r="L70" s="152" t="s">
        <v>429</v>
      </c>
      <c r="M70" s="152" t="s">
        <v>431</v>
      </c>
      <c r="N70" s="140"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57"/>
      <c r="AF70" s="23" t="s">
        <v>431</v>
      </c>
      <c r="AG70" s="23" t="s">
        <v>431</v>
      </c>
      <c r="AH70" s="23" t="s">
        <v>431</v>
      </c>
      <c r="AI70" s="23" t="s">
        <v>431</v>
      </c>
      <c r="AJ70" s="23" t="s">
        <v>431</v>
      </c>
      <c r="AK70" s="23" t="s">
        <v>429</v>
      </c>
      <c r="AL70" s="46" t="s">
        <v>413</v>
      </c>
    </row>
    <row r="71" spans="1:38" s="2" customFormat="1" ht="26.25" customHeight="1" thickBot="1" x14ac:dyDescent="0.3">
      <c r="A71" s="67" t="s">
        <v>54</v>
      </c>
      <c r="B71" s="67" t="s">
        <v>178</v>
      </c>
      <c r="C71" s="68" t="s">
        <v>179</v>
      </c>
      <c r="D71" s="74"/>
      <c r="E71" s="163" t="s">
        <v>431</v>
      </c>
      <c r="F71" s="152" t="s">
        <v>431</v>
      </c>
      <c r="G71" s="152" t="s">
        <v>431</v>
      </c>
      <c r="H71" s="152" t="s">
        <v>431</v>
      </c>
      <c r="I71" s="152" t="s">
        <v>430</v>
      </c>
      <c r="J71" s="152" t="s">
        <v>430</v>
      </c>
      <c r="K71" s="152" t="s">
        <v>430</v>
      </c>
      <c r="L71" s="152" t="s">
        <v>430</v>
      </c>
      <c r="M71" s="152" t="s">
        <v>431</v>
      </c>
      <c r="N71" s="140"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57"/>
      <c r="AF71" s="23" t="s">
        <v>431</v>
      </c>
      <c r="AG71" s="23" t="s">
        <v>431</v>
      </c>
      <c r="AH71" s="23" t="s">
        <v>431</v>
      </c>
      <c r="AI71" s="23" t="s">
        <v>431</v>
      </c>
      <c r="AJ71" s="23" t="s">
        <v>431</v>
      </c>
      <c r="AK71" s="23" t="s">
        <v>429</v>
      </c>
      <c r="AL71" s="46" t="s">
        <v>413</v>
      </c>
    </row>
    <row r="72" spans="1:38" s="2" customFormat="1" ht="26.25" customHeight="1" thickBot="1" x14ac:dyDescent="0.3">
      <c r="A72" s="67" t="s">
        <v>54</v>
      </c>
      <c r="B72" s="67" t="s">
        <v>180</v>
      </c>
      <c r="C72" s="68" t="s">
        <v>181</v>
      </c>
      <c r="D72" s="69"/>
      <c r="E72" s="152" t="s">
        <v>430</v>
      </c>
      <c r="F72" s="152" t="s">
        <v>430</v>
      </c>
      <c r="G72" s="152" t="s">
        <v>430</v>
      </c>
      <c r="H72" s="152" t="s">
        <v>430</v>
      </c>
      <c r="I72" s="152" t="s">
        <v>430</v>
      </c>
      <c r="J72" s="152" t="s">
        <v>430</v>
      </c>
      <c r="K72" s="152" t="s">
        <v>430</v>
      </c>
      <c r="L72" s="152" t="s">
        <v>429</v>
      </c>
      <c r="M72" s="152" t="s">
        <v>430</v>
      </c>
      <c r="N72" s="140"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57"/>
      <c r="AF72" s="23" t="s">
        <v>431</v>
      </c>
      <c r="AG72" s="23" t="s">
        <v>431</v>
      </c>
      <c r="AH72" s="23" t="s">
        <v>431</v>
      </c>
      <c r="AI72" s="23" t="s">
        <v>431</v>
      </c>
      <c r="AJ72" s="23" t="s">
        <v>431</v>
      </c>
      <c r="AK72" s="23" t="s">
        <v>429</v>
      </c>
      <c r="AL72" s="46" t="s">
        <v>182</v>
      </c>
    </row>
    <row r="73" spans="1:38" s="2" customFormat="1" ht="26.25" customHeight="1" thickBot="1" x14ac:dyDescent="0.3">
      <c r="A73" s="67" t="s">
        <v>54</v>
      </c>
      <c r="B73" s="67" t="s">
        <v>183</v>
      </c>
      <c r="C73" s="68" t="s">
        <v>184</v>
      </c>
      <c r="D73" s="69"/>
      <c r="E73" s="152" t="s">
        <v>430</v>
      </c>
      <c r="F73" s="152" t="s">
        <v>430</v>
      </c>
      <c r="G73" s="152" t="s">
        <v>430</v>
      </c>
      <c r="H73" s="152" t="s">
        <v>430</v>
      </c>
      <c r="I73" s="152" t="s">
        <v>430</v>
      </c>
      <c r="J73" s="152" t="s">
        <v>430</v>
      </c>
      <c r="K73" s="152" t="s">
        <v>430</v>
      </c>
      <c r="L73" s="152" t="s">
        <v>429</v>
      </c>
      <c r="M73" s="152" t="s">
        <v>430</v>
      </c>
      <c r="N73" s="140"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57"/>
      <c r="AF73" s="23" t="s">
        <v>431</v>
      </c>
      <c r="AG73" s="23" t="s">
        <v>431</v>
      </c>
      <c r="AH73" s="23" t="s">
        <v>431</v>
      </c>
      <c r="AI73" s="23" t="s">
        <v>431</v>
      </c>
      <c r="AJ73" s="23" t="s">
        <v>431</v>
      </c>
      <c r="AK73" s="23" t="s">
        <v>429</v>
      </c>
      <c r="AL73" s="46" t="s">
        <v>185</v>
      </c>
    </row>
    <row r="74" spans="1:38" s="2" customFormat="1" ht="26.25" customHeight="1" thickBot="1" x14ac:dyDescent="0.3">
      <c r="A74" s="67" t="s">
        <v>54</v>
      </c>
      <c r="B74" s="67" t="s">
        <v>186</v>
      </c>
      <c r="C74" s="68" t="s">
        <v>187</v>
      </c>
      <c r="D74" s="69"/>
      <c r="E74" s="152" t="s">
        <v>430</v>
      </c>
      <c r="F74" s="152" t="s">
        <v>430</v>
      </c>
      <c r="G74" s="152" t="s">
        <v>430</v>
      </c>
      <c r="H74" s="152" t="s">
        <v>430</v>
      </c>
      <c r="I74" s="152" t="s">
        <v>430</v>
      </c>
      <c r="J74" s="152" t="s">
        <v>430</v>
      </c>
      <c r="K74" s="152" t="s">
        <v>430</v>
      </c>
      <c r="L74" s="152" t="s">
        <v>429</v>
      </c>
      <c r="M74" s="152" t="s">
        <v>430</v>
      </c>
      <c r="N74" s="140"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57"/>
      <c r="AF74" s="23" t="s">
        <v>431</v>
      </c>
      <c r="AG74" s="23" t="s">
        <v>431</v>
      </c>
      <c r="AH74" s="23" t="s">
        <v>431</v>
      </c>
      <c r="AI74" s="23" t="s">
        <v>431</v>
      </c>
      <c r="AJ74" s="23" t="s">
        <v>431</v>
      </c>
      <c r="AK74" s="23" t="s">
        <v>429</v>
      </c>
      <c r="AL74" s="46" t="s">
        <v>188</v>
      </c>
    </row>
    <row r="75" spans="1:38" s="2" customFormat="1" ht="26.25" customHeight="1" thickBot="1" x14ac:dyDescent="0.3">
      <c r="A75" s="67" t="s">
        <v>54</v>
      </c>
      <c r="B75" s="67" t="s">
        <v>189</v>
      </c>
      <c r="C75" s="68" t="s">
        <v>190</v>
      </c>
      <c r="D75" s="74"/>
      <c r="E75" s="163" t="s">
        <v>430</v>
      </c>
      <c r="F75" s="152" t="s">
        <v>430</v>
      </c>
      <c r="G75" s="152" t="s">
        <v>430</v>
      </c>
      <c r="H75" s="152" t="s">
        <v>430</v>
      </c>
      <c r="I75" s="152" t="s">
        <v>430</v>
      </c>
      <c r="J75" s="152" t="s">
        <v>430</v>
      </c>
      <c r="K75" s="152" t="s">
        <v>430</v>
      </c>
      <c r="L75" s="152" t="s">
        <v>429</v>
      </c>
      <c r="M75" s="152" t="s">
        <v>430</v>
      </c>
      <c r="N75" s="140"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57"/>
      <c r="AF75" s="23" t="s">
        <v>431</v>
      </c>
      <c r="AG75" s="23" t="s">
        <v>431</v>
      </c>
      <c r="AH75" s="23" t="s">
        <v>431</v>
      </c>
      <c r="AI75" s="23" t="s">
        <v>431</v>
      </c>
      <c r="AJ75" s="23" t="s">
        <v>431</v>
      </c>
      <c r="AK75" s="23" t="s">
        <v>429</v>
      </c>
      <c r="AL75" s="46" t="s">
        <v>191</v>
      </c>
    </row>
    <row r="76" spans="1:38" s="2" customFormat="1" ht="26.25" customHeight="1" thickBot="1" x14ac:dyDescent="0.3">
      <c r="A76" s="67" t="s">
        <v>54</v>
      </c>
      <c r="B76" s="67" t="s">
        <v>192</v>
      </c>
      <c r="C76" s="68" t="s">
        <v>193</v>
      </c>
      <c r="D76" s="69"/>
      <c r="E76" s="152" t="s">
        <v>430</v>
      </c>
      <c r="F76" s="152" t="s">
        <v>430</v>
      </c>
      <c r="G76" s="152" t="s">
        <v>430</v>
      </c>
      <c r="H76" s="152" t="s">
        <v>430</v>
      </c>
      <c r="I76" s="152" t="s">
        <v>430</v>
      </c>
      <c r="J76" s="152" t="s">
        <v>430</v>
      </c>
      <c r="K76" s="152" t="s">
        <v>430</v>
      </c>
      <c r="L76" s="152" t="s">
        <v>429</v>
      </c>
      <c r="M76" s="152" t="s">
        <v>430</v>
      </c>
      <c r="N76" s="140"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57"/>
      <c r="AF76" s="23" t="s">
        <v>431</v>
      </c>
      <c r="AG76" s="23" t="s">
        <v>431</v>
      </c>
      <c r="AH76" s="23" t="s">
        <v>431</v>
      </c>
      <c r="AI76" s="23" t="s">
        <v>431</v>
      </c>
      <c r="AJ76" s="23" t="s">
        <v>431</v>
      </c>
      <c r="AK76" s="23" t="s">
        <v>429</v>
      </c>
      <c r="AL76" s="46" t="s">
        <v>194</v>
      </c>
    </row>
    <row r="77" spans="1:38" s="2" customFormat="1" ht="26.25" customHeight="1" thickBot="1" x14ac:dyDescent="0.3">
      <c r="A77" s="67" t="s">
        <v>54</v>
      </c>
      <c r="B77" s="67" t="s">
        <v>195</v>
      </c>
      <c r="C77" s="68" t="s">
        <v>196</v>
      </c>
      <c r="D77" s="69"/>
      <c r="E77" s="152" t="s">
        <v>430</v>
      </c>
      <c r="F77" s="152" t="s">
        <v>430</v>
      </c>
      <c r="G77" s="152" t="s">
        <v>430</v>
      </c>
      <c r="H77" s="152" t="s">
        <v>430</v>
      </c>
      <c r="I77" s="152" t="s">
        <v>430</v>
      </c>
      <c r="J77" s="152" t="s">
        <v>430</v>
      </c>
      <c r="K77" s="152" t="s">
        <v>430</v>
      </c>
      <c r="L77" s="152" t="s">
        <v>429</v>
      </c>
      <c r="M77" s="152" t="s">
        <v>430</v>
      </c>
      <c r="N77" s="140"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57"/>
      <c r="AF77" s="23" t="s">
        <v>431</v>
      </c>
      <c r="AG77" s="23" t="s">
        <v>431</v>
      </c>
      <c r="AH77" s="23" t="s">
        <v>431</v>
      </c>
      <c r="AI77" s="23" t="s">
        <v>431</v>
      </c>
      <c r="AJ77" s="23" t="s">
        <v>431</v>
      </c>
      <c r="AK77" s="23" t="s">
        <v>429</v>
      </c>
      <c r="AL77" s="46" t="s">
        <v>197</v>
      </c>
    </row>
    <row r="78" spans="1:38" s="2" customFormat="1" ht="26.25" customHeight="1" thickBot="1" x14ac:dyDescent="0.3">
      <c r="A78" s="67" t="s">
        <v>54</v>
      </c>
      <c r="B78" s="67" t="s">
        <v>198</v>
      </c>
      <c r="C78" s="68" t="s">
        <v>199</v>
      </c>
      <c r="D78" s="69"/>
      <c r="E78" s="152" t="s">
        <v>430</v>
      </c>
      <c r="F78" s="152" t="s">
        <v>430</v>
      </c>
      <c r="G78" s="152" t="s">
        <v>430</v>
      </c>
      <c r="H78" s="152" t="s">
        <v>430</v>
      </c>
      <c r="I78" s="152" t="s">
        <v>430</v>
      </c>
      <c r="J78" s="152" t="s">
        <v>430</v>
      </c>
      <c r="K78" s="152" t="s">
        <v>430</v>
      </c>
      <c r="L78" s="152" t="s">
        <v>429</v>
      </c>
      <c r="M78" s="152" t="s">
        <v>430</v>
      </c>
      <c r="N78" s="140"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57"/>
      <c r="AF78" s="23" t="s">
        <v>431</v>
      </c>
      <c r="AG78" s="23" t="s">
        <v>431</v>
      </c>
      <c r="AH78" s="23" t="s">
        <v>431</v>
      </c>
      <c r="AI78" s="23" t="s">
        <v>431</v>
      </c>
      <c r="AJ78" s="23" t="s">
        <v>431</v>
      </c>
      <c r="AK78" s="23" t="s">
        <v>429</v>
      </c>
      <c r="AL78" s="46" t="s">
        <v>200</v>
      </c>
    </row>
    <row r="79" spans="1:38" s="2" customFormat="1" ht="26.25" customHeight="1" thickBot="1" x14ac:dyDescent="0.3">
      <c r="A79" s="67" t="s">
        <v>54</v>
      </c>
      <c r="B79" s="67" t="s">
        <v>201</v>
      </c>
      <c r="C79" s="68" t="s">
        <v>202</v>
      </c>
      <c r="D79" s="69"/>
      <c r="E79" s="152" t="s">
        <v>430</v>
      </c>
      <c r="F79" s="152" t="s">
        <v>430</v>
      </c>
      <c r="G79" s="152" t="s">
        <v>430</v>
      </c>
      <c r="H79" s="152" t="s">
        <v>430</v>
      </c>
      <c r="I79" s="152" t="s">
        <v>430</v>
      </c>
      <c r="J79" s="152" t="s">
        <v>430</v>
      </c>
      <c r="K79" s="152" t="s">
        <v>430</v>
      </c>
      <c r="L79" s="152" t="s">
        <v>429</v>
      </c>
      <c r="M79" s="152" t="s">
        <v>430</v>
      </c>
      <c r="N79" s="140"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57"/>
      <c r="AF79" s="23" t="s">
        <v>431</v>
      </c>
      <c r="AG79" s="23" t="s">
        <v>431</v>
      </c>
      <c r="AH79" s="23" t="s">
        <v>431</v>
      </c>
      <c r="AI79" s="23" t="s">
        <v>431</v>
      </c>
      <c r="AJ79" s="23" t="s">
        <v>431</v>
      </c>
      <c r="AK79" s="23" t="s">
        <v>429</v>
      </c>
      <c r="AL79" s="46" t="s">
        <v>203</v>
      </c>
    </row>
    <row r="80" spans="1:38" s="2" customFormat="1" ht="26.25" customHeight="1" thickBot="1" x14ac:dyDescent="0.3">
      <c r="A80" s="67" t="s">
        <v>54</v>
      </c>
      <c r="B80" s="67" t="s">
        <v>204</v>
      </c>
      <c r="C80" s="68" t="s">
        <v>205</v>
      </c>
      <c r="D80" s="69"/>
      <c r="E80" s="152" t="s">
        <v>430</v>
      </c>
      <c r="F80" s="152" t="s">
        <v>430</v>
      </c>
      <c r="G80" s="152" t="s">
        <v>430</v>
      </c>
      <c r="H80" s="152" t="s">
        <v>430</v>
      </c>
      <c r="I80" s="152" t="s">
        <v>430</v>
      </c>
      <c r="J80" s="152" t="s">
        <v>430</v>
      </c>
      <c r="K80" s="152" t="s">
        <v>430</v>
      </c>
      <c r="L80" s="152" t="s">
        <v>429</v>
      </c>
      <c r="M80" s="152" t="s">
        <v>430</v>
      </c>
      <c r="N80" s="140"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57"/>
      <c r="AF80" s="23" t="s">
        <v>431</v>
      </c>
      <c r="AG80" s="23" t="s">
        <v>431</v>
      </c>
      <c r="AH80" s="23" t="s">
        <v>431</v>
      </c>
      <c r="AI80" s="23" t="s">
        <v>431</v>
      </c>
      <c r="AJ80" s="23" t="s">
        <v>431</v>
      </c>
      <c r="AK80" s="23" t="s">
        <v>429</v>
      </c>
      <c r="AL80" s="46" t="s">
        <v>413</v>
      </c>
    </row>
    <row r="81" spans="1:38" s="2" customFormat="1" ht="26.25" customHeight="1" thickBot="1" x14ac:dyDescent="0.3">
      <c r="A81" s="67" t="s">
        <v>54</v>
      </c>
      <c r="B81" s="67" t="s">
        <v>206</v>
      </c>
      <c r="C81" s="68" t="s">
        <v>207</v>
      </c>
      <c r="D81" s="69"/>
      <c r="E81" s="152" t="s">
        <v>431</v>
      </c>
      <c r="F81" s="152" t="s">
        <v>431</v>
      </c>
      <c r="G81" s="152" t="s">
        <v>431</v>
      </c>
      <c r="H81" s="152" t="s">
        <v>431</v>
      </c>
      <c r="I81" s="152" t="s">
        <v>430</v>
      </c>
      <c r="J81" s="152" t="s">
        <v>430</v>
      </c>
      <c r="K81" s="152" t="s">
        <v>430</v>
      </c>
      <c r="L81" s="152" t="s">
        <v>431</v>
      </c>
      <c r="M81" s="152" t="s">
        <v>431</v>
      </c>
      <c r="N81" s="140"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57"/>
      <c r="AF81" s="23" t="s">
        <v>431</v>
      </c>
      <c r="AG81" s="23" t="s">
        <v>431</v>
      </c>
      <c r="AH81" s="23" t="s">
        <v>431</v>
      </c>
      <c r="AI81" s="23" t="s">
        <v>431</v>
      </c>
      <c r="AJ81" s="23" t="s">
        <v>431</v>
      </c>
      <c r="AK81" s="23" t="s">
        <v>429</v>
      </c>
      <c r="AL81" s="46" t="s">
        <v>208</v>
      </c>
    </row>
    <row r="82" spans="1:38" s="2" customFormat="1" ht="26.25" customHeight="1" thickBot="1" x14ac:dyDescent="0.3">
      <c r="A82" s="67" t="s">
        <v>209</v>
      </c>
      <c r="B82" s="67" t="s">
        <v>210</v>
      </c>
      <c r="C82" s="77" t="s">
        <v>211</v>
      </c>
      <c r="D82" s="69"/>
      <c r="E82" s="152" t="s">
        <v>431</v>
      </c>
      <c r="F82" s="152">
        <v>127.2520104</v>
      </c>
      <c r="G82" s="152" t="s">
        <v>431</v>
      </c>
      <c r="H82" s="152" t="s">
        <v>431</v>
      </c>
      <c r="I82" s="152" t="s">
        <v>429</v>
      </c>
      <c r="J82" s="152" t="s">
        <v>429</v>
      </c>
      <c r="K82" s="152" t="s">
        <v>429</v>
      </c>
      <c r="L82" s="152" t="s">
        <v>429</v>
      </c>
      <c r="M82" s="152" t="s">
        <v>431</v>
      </c>
      <c r="N82" s="140"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57"/>
      <c r="AF82" s="23" t="s">
        <v>431</v>
      </c>
      <c r="AG82" s="23" t="s">
        <v>431</v>
      </c>
      <c r="AH82" s="23" t="s">
        <v>431</v>
      </c>
      <c r="AI82" s="23" t="s">
        <v>431</v>
      </c>
      <c r="AJ82" s="23" t="s">
        <v>431</v>
      </c>
      <c r="AK82" s="146">
        <v>106043342</v>
      </c>
      <c r="AL82" s="46" t="s">
        <v>220</v>
      </c>
    </row>
    <row r="83" spans="1:38" s="2" customFormat="1" ht="26.25" customHeight="1" thickBot="1" x14ac:dyDescent="0.3">
      <c r="A83" s="67" t="s">
        <v>54</v>
      </c>
      <c r="B83" s="282" t="s">
        <v>212</v>
      </c>
      <c r="C83" s="77" t="s">
        <v>213</v>
      </c>
      <c r="D83" s="69"/>
      <c r="E83" s="152" t="s">
        <v>430</v>
      </c>
      <c r="F83" s="152" t="s">
        <v>430</v>
      </c>
      <c r="G83" s="152" t="s">
        <v>430</v>
      </c>
      <c r="H83" s="152" t="s">
        <v>430</v>
      </c>
      <c r="I83" s="152" t="s">
        <v>430</v>
      </c>
      <c r="J83" s="152" t="s">
        <v>430</v>
      </c>
      <c r="K83" s="152" t="s">
        <v>430</v>
      </c>
      <c r="L83" s="152" t="s">
        <v>429</v>
      </c>
      <c r="M83" s="152" t="s">
        <v>430</v>
      </c>
      <c r="N83" s="140"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57"/>
      <c r="AF83" s="23" t="s">
        <v>431</v>
      </c>
      <c r="AG83" s="23" t="s">
        <v>431</v>
      </c>
      <c r="AH83" s="23" t="s">
        <v>431</v>
      </c>
      <c r="AI83" s="23" t="s">
        <v>431</v>
      </c>
      <c r="AJ83" s="23" t="s">
        <v>431</v>
      </c>
      <c r="AK83" s="23" t="s">
        <v>429</v>
      </c>
      <c r="AL83" s="46" t="s">
        <v>413</v>
      </c>
    </row>
    <row r="84" spans="1:38" s="2" customFormat="1" ht="26.25" customHeight="1" thickBot="1" x14ac:dyDescent="0.3">
      <c r="A84" s="67" t="s">
        <v>54</v>
      </c>
      <c r="B84" s="282" t="s">
        <v>214</v>
      </c>
      <c r="C84" s="77" t="s">
        <v>215</v>
      </c>
      <c r="D84" s="69"/>
      <c r="E84" s="152" t="s">
        <v>430</v>
      </c>
      <c r="F84" s="152" t="s">
        <v>430</v>
      </c>
      <c r="G84" s="152" t="s">
        <v>431</v>
      </c>
      <c r="H84" s="152" t="s">
        <v>431</v>
      </c>
      <c r="I84" s="152" t="s">
        <v>430</v>
      </c>
      <c r="J84" s="152" t="s">
        <v>430</v>
      </c>
      <c r="K84" s="152" t="s">
        <v>430</v>
      </c>
      <c r="L84" s="152" t="s">
        <v>429</v>
      </c>
      <c r="M84" s="152" t="s">
        <v>430</v>
      </c>
      <c r="N84" s="140"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57"/>
      <c r="AF84" s="23" t="s">
        <v>431</v>
      </c>
      <c r="AG84" s="23" t="s">
        <v>431</v>
      </c>
      <c r="AH84" s="23" t="s">
        <v>431</v>
      </c>
      <c r="AI84" s="23" t="s">
        <v>431</v>
      </c>
      <c r="AJ84" s="23" t="s">
        <v>431</v>
      </c>
      <c r="AK84" s="23" t="s">
        <v>429</v>
      </c>
      <c r="AL84" s="46" t="s">
        <v>413</v>
      </c>
    </row>
    <row r="85" spans="1:38" s="2" customFormat="1" ht="26.25" customHeight="1" thickBot="1" x14ac:dyDescent="0.3">
      <c r="A85" s="67" t="s">
        <v>209</v>
      </c>
      <c r="B85" s="68" t="s">
        <v>216</v>
      </c>
      <c r="C85" s="77" t="s">
        <v>404</v>
      </c>
      <c r="D85" s="69"/>
      <c r="E85" s="152" t="s">
        <v>431</v>
      </c>
      <c r="F85" s="152">
        <v>24.079000000000001</v>
      </c>
      <c r="G85" s="152" t="s">
        <v>431</v>
      </c>
      <c r="H85" s="152" t="s">
        <v>431</v>
      </c>
      <c r="I85" s="152" t="s">
        <v>431</v>
      </c>
      <c r="J85" s="152" t="s">
        <v>431</v>
      </c>
      <c r="K85" s="152" t="s">
        <v>431</v>
      </c>
      <c r="L85" s="152" t="s">
        <v>429</v>
      </c>
      <c r="M85" s="152" t="s">
        <v>431</v>
      </c>
      <c r="N85" s="140"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57"/>
      <c r="AF85" s="23" t="s">
        <v>431</v>
      </c>
      <c r="AG85" s="23" t="s">
        <v>431</v>
      </c>
      <c r="AH85" s="23" t="s">
        <v>431</v>
      </c>
      <c r="AI85" s="23" t="s">
        <v>431</v>
      </c>
      <c r="AJ85" s="23" t="s">
        <v>431</v>
      </c>
      <c r="AK85" s="23" t="s">
        <v>429</v>
      </c>
      <c r="AL85" s="46" t="s">
        <v>217</v>
      </c>
    </row>
    <row r="86" spans="1:38" s="2" customFormat="1" ht="26.25" customHeight="1" thickBot="1" x14ac:dyDescent="0.3">
      <c r="A86" s="67" t="s">
        <v>209</v>
      </c>
      <c r="B86" s="68" t="s">
        <v>218</v>
      </c>
      <c r="C86" s="77" t="s">
        <v>219</v>
      </c>
      <c r="D86" s="69"/>
      <c r="E86" s="152" t="s">
        <v>431</v>
      </c>
      <c r="F86" s="152">
        <v>5.1999999999999998E-2</v>
      </c>
      <c r="G86" s="152" t="s">
        <v>431</v>
      </c>
      <c r="H86" s="152" t="s">
        <v>431</v>
      </c>
      <c r="I86" s="152" t="s">
        <v>429</v>
      </c>
      <c r="J86" s="152" t="s">
        <v>431</v>
      </c>
      <c r="K86" s="152" t="s">
        <v>431</v>
      </c>
      <c r="L86" s="152" t="s">
        <v>429</v>
      </c>
      <c r="M86" s="152" t="s">
        <v>431</v>
      </c>
      <c r="N86" s="140"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57"/>
      <c r="AF86" s="23" t="s">
        <v>431</v>
      </c>
      <c r="AG86" s="23" t="s">
        <v>431</v>
      </c>
      <c r="AH86" s="23" t="s">
        <v>431</v>
      </c>
      <c r="AI86" s="23" t="s">
        <v>431</v>
      </c>
      <c r="AJ86" s="23" t="s">
        <v>431</v>
      </c>
      <c r="AK86" s="23" t="s">
        <v>429</v>
      </c>
      <c r="AL86" s="46" t="s">
        <v>220</v>
      </c>
    </row>
    <row r="87" spans="1:38" s="2" customFormat="1" ht="26.25" customHeight="1" thickBot="1" x14ac:dyDescent="0.3">
      <c r="A87" s="67" t="s">
        <v>209</v>
      </c>
      <c r="B87" s="68" t="s">
        <v>221</v>
      </c>
      <c r="C87" s="77" t="s">
        <v>222</v>
      </c>
      <c r="D87" s="69"/>
      <c r="E87" s="152" t="s">
        <v>431</v>
      </c>
      <c r="F87" s="152" t="s">
        <v>430</v>
      </c>
      <c r="G87" s="152" t="s">
        <v>431</v>
      </c>
      <c r="H87" s="152" t="s">
        <v>431</v>
      </c>
      <c r="I87" s="152" t="s">
        <v>431</v>
      </c>
      <c r="J87" s="152" t="s">
        <v>431</v>
      </c>
      <c r="K87" s="152" t="s">
        <v>431</v>
      </c>
      <c r="L87" s="152" t="s">
        <v>429</v>
      </c>
      <c r="M87" s="152" t="s">
        <v>431</v>
      </c>
      <c r="N87" s="140"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57"/>
      <c r="AF87" s="23" t="s">
        <v>431</v>
      </c>
      <c r="AG87" s="23" t="s">
        <v>431</v>
      </c>
      <c r="AH87" s="23" t="s">
        <v>431</v>
      </c>
      <c r="AI87" s="23" t="s">
        <v>431</v>
      </c>
      <c r="AJ87" s="23" t="s">
        <v>431</v>
      </c>
      <c r="AK87" s="23" t="s">
        <v>429</v>
      </c>
      <c r="AL87" s="46" t="s">
        <v>220</v>
      </c>
    </row>
    <row r="88" spans="1:38" s="2" customFormat="1" ht="26.25" customHeight="1" thickBot="1" x14ac:dyDescent="0.3">
      <c r="A88" s="67" t="s">
        <v>209</v>
      </c>
      <c r="B88" s="68" t="s">
        <v>223</v>
      </c>
      <c r="C88" s="77" t="s">
        <v>224</v>
      </c>
      <c r="D88" s="69"/>
      <c r="E88" s="152">
        <v>0.16700000000000001</v>
      </c>
      <c r="F88" s="152">
        <v>0.42699999999999999</v>
      </c>
      <c r="G88" s="152">
        <v>0.20200000000000001</v>
      </c>
      <c r="H88" s="152">
        <v>4.8000000000000001E-2</v>
      </c>
      <c r="I88" s="152">
        <v>0.1128</v>
      </c>
      <c r="J88" s="152">
        <v>0.16919999999999999</v>
      </c>
      <c r="K88" s="152">
        <v>0.28199999999999997</v>
      </c>
      <c r="L88" s="152" t="s">
        <v>429</v>
      </c>
      <c r="M88" s="152">
        <v>0.56899999999999995</v>
      </c>
      <c r="N88" s="140"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57"/>
      <c r="AF88" s="23" t="s">
        <v>431</v>
      </c>
      <c r="AG88" s="23" t="s">
        <v>431</v>
      </c>
      <c r="AH88" s="23" t="s">
        <v>431</v>
      </c>
      <c r="AI88" s="23" t="s">
        <v>431</v>
      </c>
      <c r="AJ88" s="23" t="s">
        <v>431</v>
      </c>
      <c r="AK88" s="23" t="s">
        <v>429</v>
      </c>
      <c r="AL88" s="46" t="s">
        <v>413</v>
      </c>
    </row>
    <row r="89" spans="1:38" s="2" customFormat="1" ht="26.25" customHeight="1" thickBot="1" x14ac:dyDescent="0.3">
      <c r="A89" s="67" t="s">
        <v>209</v>
      </c>
      <c r="B89" s="68" t="s">
        <v>225</v>
      </c>
      <c r="C89" s="77" t="s">
        <v>226</v>
      </c>
      <c r="D89" s="69"/>
      <c r="E89" s="152" t="s">
        <v>431</v>
      </c>
      <c r="F89" s="152">
        <v>1.4810000000000001</v>
      </c>
      <c r="G89" s="152" t="s">
        <v>431</v>
      </c>
      <c r="H89" s="152" t="s">
        <v>431</v>
      </c>
      <c r="I89" s="152" t="s">
        <v>429</v>
      </c>
      <c r="J89" s="152" t="s">
        <v>431</v>
      </c>
      <c r="K89" s="152" t="s">
        <v>431</v>
      </c>
      <c r="L89" s="152" t="s">
        <v>429</v>
      </c>
      <c r="M89" s="152" t="s">
        <v>431</v>
      </c>
      <c r="N89" s="140"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57"/>
      <c r="AF89" s="23" t="s">
        <v>431</v>
      </c>
      <c r="AG89" s="23" t="s">
        <v>431</v>
      </c>
      <c r="AH89" s="23" t="s">
        <v>431</v>
      </c>
      <c r="AI89" s="23" t="s">
        <v>431</v>
      </c>
      <c r="AJ89" s="23" t="s">
        <v>431</v>
      </c>
      <c r="AK89" s="23" t="s">
        <v>429</v>
      </c>
      <c r="AL89" s="46" t="s">
        <v>413</v>
      </c>
    </row>
    <row r="90" spans="1:38" s="7" customFormat="1" ht="26.25" customHeight="1" thickBot="1" x14ac:dyDescent="0.3">
      <c r="A90" s="67" t="s">
        <v>209</v>
      </c>
      <c r="B90" s="68" t="s">
        <v>227</v>
      </c>
      <c r="C90" s="77" t="s">
        <v>228</v>
      </c>
      <c r="D90" s="69"/>
      <c r="E90" s="152" t="s">
        <v>430</v>
      </c>
      <c r="F90" s="152" t="s">
        <v>430</v>
      </c>
      <c r="G90" s="152" t="s">
        <v>430</v>
      </c>
      <c r="H90" s="152" t="s">
        <v>430</v>
      </c>
      <c r="I90" s="152" t="s">
        <v>430</v>
      </c>
      <c r="J90" s="152" t="s">
        <v>430</v>
      </c>
      <c r="K90" s="152" t="s">
        <v>430</v>
      </c>
      <c r="L90" s="152" t="s">
        <v>429</v>
      </c>
      <c r="M90" s="152" t="s">
        <v>430</v>
      </c>
      <c r="N90" s="140"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57"/>
      <c r="AF90" s="23" t="s">
        <v>431</v>
      </c>
      <c r="AG90" s="23" t="s">
        <v>431</v>
      </c>
      <c r="AH90" s="23" t="s">
        <v>431</v>
      </c>
      <c r="AI90" s="23" t="s">
        <v>431</v>
      </c>
      <c r="AJ90" s="23" t="s">
        <v>431</v>
      </c>
      <c r="AK90" s="23" t="s">
        <v>429</v>
      </c>
      <c r="AL90" s="46" t="s">
        <v>413</v>
      </c>
    </row>
    <row r="91" spans="1:38" s="2" customFormat="1" ht="26.25" customHeight="1" thickBot="1" x14ac:dyDescent="0.3">
      <c r="A91" s="67" t="s">
        <v>209</v>
      </c>
      <c r="B91" s="67" t="s">
        <v>405</v>
      </c>
      <c r="C91" s="68" t="s">
        <v>229</v>
      </c>
      <c r="D91" s="69"/>
      <c r="E91" s="152" t="s">
        <v>430</v>
      </c>
      <c r="F91" s="152" t="s">
        <v>430</v>
      </c>
      <c r="G91" s="152" t="s">
        <v>430</v>
      </c>
      <c r="H91" s="152" t="s">
        <v>430</v>
      </c>
      <c r="I91" s="152" t="s">
        <v>430</v>
      </c>
      <c r="J91" s="152" t="s">
        <v>430</v>
      </c>
      <c r="K91" s="152" t="s">
        <v>430</v>
      </c>
      <c r="L91" s="152" t="s">
        <v>429</v>
      </c>
      <c r="M91" s="152" t="s">
        <v>430</v>
      </c>
      <c r="N91" s="140"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57"/>
      <c r="AF91" s="23" t="s">
        <v>431</v>
      </c>
      <c r="AG91" s="23" t="s">
        <v>431</v>
      </c>
      <c r="AH91" s="23" t="s">
        <v>431</v>
      </c>
      <c r="AI91" s="23" t="s">
        <v>431</v>
      </c>
      <c r="AJ91" s="23" t="s">
        <v>431</v>
      </c>
      <c r="AK91" s="23" t="s">
        <v>429</v>
      </c>
      <c r="AL91" s="46" t="s">
        <v>413</v>
      </c>
    </row>
    <row r="92" spans="1:38" s="2" customFormat="1" ht="26.25" customHeight="1" thickBot="1" x14ac:dyDescent="0.3">
      <c r="A92" s="67" t="s">
        <v>54</v>
      </c>
      <c r="B92" s="67" t="s">
        <v>230</v>
      </c>
      <c r="C92" s="68" t="s">
        <v>231</v>
      </c>
      <c r="D92" s="74"/>
      <c r="E92" s="163">
        <v>20.577000000000002</v>
      </c>
      <c r="F92" s="152">
        <v>4.4560000000000004</v>
      </c>
      <c r="G92" s="152">
        <v>24.164000000000001</v>
      </c>
      <c r="H92" s="152">
        <v>0.155</v>
      </c>
      <c r="I92" s="152">
        <v>8.4939999999999998</v>
      </c>
      <c r="J92" s="152">
        <v>12.741</v>
      </c>
      <c r="K92" s="152">
        <v>21.234999999999999</v>
      </c>
      <c r="L92" s="152" t="s">
        <v>429</v>
      </c>
      <c r="M92" s="152">
        <v>23.870999999999999</v>
      </c>
      <c r="N92" s="140"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57"/>
      <c r="AF92" s="23" t="s">
        <v>431</v>
      </c>
      <c r="AG92" s="23" t="s">
        <v>431</v>
      </c>
      <c r="AH92" s="23" t="s">
        <v>431</v>
      </c>
      <c r="AI92" s="23" t="s">
        <v>431</v>
      </c>
      <c r="AJ92" s="23" t="s">
        <v>431</v>
      </c>
      <c r="AK92" s="23" t="s">
        <v>429</v>
      </c>
      <c r="AL92" s="46" t="s">
        <v>232</v>
      </c>
    </row>
    <row r="93" spans="1:38" s="2" customFormat="1" ht="26.25" customHeight="1" thickBot="1" x14ac:dyDescent="0.3">
      <c r="A93" s="67" t="s">
        <v>54</v>
      </c>
      <c r="B93" s="67" t="s">
        <v>233</v>
      </c>
      <c r="C93" s="68" t="s">
        <v>406</v>
      </c>
      <c r="D93" s="74"/>
      <c r="E93" s="163" t="s">
        <v>431</v>
      </c>
      <c r="F93" s="152">
        <v>166.22404247000003</v>
      </c>
      <c r="G93" s="152" t="s">
        <v>431</v>
      </c>
      <c r="H93" s="152" t="s">
        <v>431</v>
      </c>
      <c r="I93" s="152" t="s">
        <v>429</v>
      </c>
      <c r="J93" s="152" t="s">
        <v>429</v>
      </c>
      <c r="K93" s="152" t="s">
        <v>429</v>
      </c>
      <c r="L93" s="152" t="s">
        <v>429</v>
      </c>
      <c r="M93" s="152" t="s">
        <v>431</v>
      </c>
      <c r="N93" s="140" t="s">
        <v>431</v>
      </c>
      <c r="O93" s="140" t="s">
        <v>431</v>
      </c>
      <c r="P93" s="140" t="s">
        <v>431</v>
      </c>
      <c r="Q93" s="140" t="s">
        <v>431</v>
      </c>
      <c r="R93" s="140" t="s">
        <v>431</v>
      </c>
      <c r="S93" s="140" t="s">
        <v>431</v>
      </c>
      <c r="T93" s="140" t="s">
        <v>431</v>
      </c>
      <c r="U93" s="140" t="s">
        <v>431</v>
      </c>
      <c r="V93" s="140" t="s">
        <v>431</v>
      </c>
      <c r="W93" s="140" t="s">
        <v>429</v>
      </c>
      <c r="X93" s="140" t="s">
        <v>429</v>
      </c>
      <c r="Y93" s="140" t="s">
        <v>429</v>
      </c>
      <c r="Z93" s="140" t="s">
        <v>429</v>
      </c>
      <c r="AA93" s="140" t="s">
        <v>429</v>
      </c>
      <c r="AB93" s="140" t="s">
        <v>429</v>
      </c>
      <c r="AC93" s="140" t="s">
        <v>429</v>
      </c>
      <c r="AD93" s="140" t="s">
        <v>429</v>
      </c>
      <c r="AE93" s="57"/>
      <c r="AF93" s="23" t="s">
        <v>431</v>
      </c>
      <c r="AG93" s="23" t="s">
        <v>431</v>
      </c>
      <c r="AH93" s="23" t="s">
        <v>431</v>
      </c>
      <c r="AI93" s="23" t="s">
        <v>431</v>
      </c>
      <c r="AJ93" s="23" t="s">
        <v>431</v>
      </c>
      <c r="AK93" s="23"/>
      <c r="AL93" s="46" t="s">
        <v>234</v>
      </c>
    </row>
    <row r="94" spans="1:38" s="2" customFormat="1" ht="26.25" customHeight="1" thickBot="1" x14ac:dyDescent="0.3">
      <c r="A94" s="67" t="s">
        <v>54</v>
      </c>
      <c r="B94" s="283" t="s">
        <v>407</v>
      </c>
      <c r="C94" s="68" t="s">
        <v>235</v>
      </c>
      <c r="D94" s="69"/>
      <c r="E94" s="152" t="s">
        <v>430</v>
      </c>
      <c r="F94" s="152" t="s">
        <v>430</v>
      </c>
      <c r="G94" s="152" t="s">
        <v>430</v>
      </c>
      <c r="H94" s="152" t="s">
        <v>430</v>
      </c>
      <c r="I94" s="152" t="s">
        <v>430</v>
      </c>
      <c r="J94" s="152" t="s">
        <v>430</v>
      </c>
      <c r="K94" s="152" t="s">
        <v>430</v>
      </c>
      <c r="L94" s="152" t="s">
        <v>429</v>
      </c>
      <c r="M94" s="152" t="s">
        <v>430</v>
      </c>
      <c r="N94" s="140"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57"/>
      <c r="AF94" s="23" t="s">
        <v>431</v>
      </c>
      <c r="AG94" s="23" t="s">
        <v>431</v>
      </c>
      <c r="AH94" s="23" t="s">
        <v>431</v>
      </c>
      <c r="AI94" s="23" t="s">
        <v>431</v>
      </c>
      <c r="AJ94" s="23" t="s">
        <v>431</v>
      </c>
      <c r="AK94" s="23" t="s">
        <v>429</v>
      </c>
      <c r="AL94" s="46" t="s">
        <v>413</v>
      </c>
    </row>
    <row r="95" spans="1:38" s="2" customFormat="1" ht="26.25" customHeight="1" thickBot="1" x14ac:dyDescent="0.3">
      <c r="A95" s="67" t="s">
        <v>54</v>
      </c>
      <c r="B95" s="283" t="s">
        <v>236</v>
      </c>
      <c r="C95" s="68" t="s">
        <v>237</v>
      </c>
      <c r="D95" s="74"/>
      <c r="E95" s="152" t="s">
        <v>429</v>
      </c>
      <c r="F95" s="152" t="s">
        <v>429</v>
      </c>
      <c r="G95" s="152" t="s">
        <v>429</v>
      </c>
      <c r="H95" s="152" t="s">
        <v>429</v>
      </c>
      <c r="I95" s="152" t="s">
        <v>429</v>
      </c>
      <c r="J95" s="152" t="s">
        <v>429</v>
      </c>
      <c r="K95" s="152">
        <v>10.722</v>
      </c>
      <c r="L95" s="152" t="s">
        <v>429</v>
      </c>
      <c r="M95" s="152" t="s">
        <v>429</v>
      </c>
      <c r="N95" s="140"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57"/>
      <c r="AF95" s="23" t="s">
        <v>431</v>
      </c>
      <c r="AG95" s="23" t="s">
        <v>431</v>
      </c>
      <c r="AH95" s="23" t="s">
        <v>431</v>
      </c>
      <c r="AI95" s="23" t="s">
        <v>431</v>
      </c>
      <c r="AJ95" s="23" t="s">
        <v>431</v>
      </c>
      <c r="AK95" s="23" t="s">
        <v>429</v>
      </c>
      <c r="AL95" s="46" t="s">
        <v>413</v>
      </c>
    </row>
    <row r="96" spans="1:38" s="2" customFormat="1" ht="26.25" customHeight="1" thickBot="1" x14ac:dyDescent="0.3">
      <c r="A96" s="67" t="s">
        <v>54</v>
      </c>
      <c r="B96" s="67" t="s">
        <v>238</v>
      </c>
      <c r="C96" s="68" t="s">
        <v>239</v>
      </c>
      <c r="D96" s="74"/>
      <c r="E96" s="163" t="s">
        <v>430</v>
      </c>
      <c r="F96" s="152" t="s">
        <v>430</v>
      </c>
      <c r="G96" s="152" t="s">
        <v>430</v>
      </c>
      <c r="H96" s="152" t="s">
        <v>430</v>
      </c>
      <c r="I96" s="152" t="s">
        <v>430</v>
      </c>
      <c r="J96" s="152" t="s">
        <v>430</v>
      </c>
      <c r="K96" s="152" t="s">
        <v>430</v>
      </c>
      <c r="L96" s="152" t="s">
        <v>429</v>
      </c>
      <c r="M96" s="152" t="s">
        <v>430</v>
      </c>
      <c r="N96" s="140"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57"/>
      <c r="AF96" s="23" t="s">
        <v>431</v>
      </c>
      <c r="AG96" s="23" t="s">
        <v>431</v>
      </c>
      <c r="AH96" s="23" t="s">
        <v>431</v>
      </c>
      <c r="AI96" s="23" t="s">
        <v>431</v>
      </c>
      <c r="AJ96" s="23" t="s">
        <v>431</v>
      </c>
      <c r="AK96" s="23" t="s">
        <v>429</v>
      </c>
      <c r="AL96" s="46" t="s">
        <v>413</v>
      </c>
    </row>
    <row r="97" spans="1:38" s="2" customFormat="1" ht="26.25" customHeight="1" thickBot="1" x14ac:dyDescent="0.3">
      <c r="A97" s="67" t="s">
        <v>54</v>
      </c>
      <c r="B97" s="67" t="s">
        <v>240</v>
      </c>
      <c r="C97" s="68" t="s">
        <v>241</v>
      </c>
      <c r="D97" s="74"/>
      <c r="E97" s="163" t="s">
        <v>431</v>
      </c>
      <c r="F97" s="152" t="s">
        <v>431</v>
      </c>
      <c r="G97" s="152" t="s">
        <v>431</v>
      </c>
      <c r="H97" s="152" t="s">
        <v>431</v>
      </c>
      <c r="I97" s="152" t="s">
        <v>431</v>
      </c>
      <c r="J97" s="152" t="s">
        <v>431</v>
      </c>
      <c r="K97" s="152" t="s">
        <v>431</v>
      </c>
      <c r="L97" s="152" t="s">
        <v>429</v>
      </c>
      <c r="M97" s="152" t="s">
        <v>431</v>
      </c>
      <c r="N97" s="140"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57"/>
      <c r="AF97" s="23" t="s">
        <v>431</v>
      </c>
      <c r="AG97" s="23" t="s">
        <v>431</v>
      </c>
      <c r="AH97" s="23" t="s">
        <v>431</v>
      </c>
      <c r="AI97" s="23" t="s">
        <v>431</v>
      </c>
      <c r="AJ97" s="23" t="s">
        <v>431</v>
      </c>
      <c r="AK97" s="23" t="s">
        <v>429</v>
      </c>
      <c r="AL97" s="46" t="s">
        <v>413</v>
      </c>
    </row>
    <row r="98" spans="1:38" s="2" customFormat="1" ht="26.25" customHeight="1" thickBot="1" x14ac:dyDescent="0.3">
      <c r="A98" s="67" t="s">
        <v>54</v>
      </c>
      <c r="B98" s="67" t="s">
        <v>242</v>
      </c>
      <c r="C98" s="68" t="s">
        <v>243</v>
      </c>
      <c r="D98" s="74"/>
      <c r="E98" s="163">
        <v>9.8209999999999997</v>
      </c>
      <c r="F98" s="152">
        <v>5.54</v>
      </c>
      <c r="G98" s="152">
        <v>7.7869999999999999</v>
      </c>
      <c r="H98" s="152">
        <v>0.28399999999999997</v>
      </c>
      <c r="I98" s="152">
        <v>2.7707999999999999</v>
      </c>
      <c r="J98" s="152">
        <v>4.1561999999999992</v>
      </c>
      <c r="K98" s="152">
        <v>6.9269999999999996</v>
      </c>
      <c r="L98" s="152" t="s">
        <v>429</v>
      </c>
      <c r="M98" s="152">
        <v>18.771000000000001</v>
      </c>
      <c r="N98" s="140"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57"/>
      <c r="AF98" s="23" t="s">
        <v>431</v>
      </c>
      <c r="AG98" s="23" t="s">
        <v>431</v>
      </c>
      <c r="AH98" s="23" t="s">
        <v>431</v>
      </c>
      <c r="AI98" s="23" t="s">
        <v>431</v>
      </c>
      <c r="AJ98" s="23" t="s">
        <v>431</v>
      </c>
      <c r="AK98" s="23" t="s">
        <v>429</v>
      </c>
      <c r="AL98" s="46" t="s">
        <v>413</v>
      </c>
    </row>
    <row r="99" spans="1:38" s="2" customFormat="1" ht="26.25" customHeight="1" thickBot="1" x14ac:dyDescent="0.3">
      <c r="A99" s="67" t="s">
        <v>244</v>
      </c>
      <c r="B99" s="67" t="s">
        <v>245</v>
      </c>
      <c r="C99" s="68" t="s">
        <v>408</v>
      </c>
      <c r="D99" s="74"/>
      <c r="E99" s="163">
        <v>0.75153084499999989</v>
      </c>
      <c r="F99" s="152">
        <v>79.059827839999997</v>
      </c>
      <c r="G99" s="152" t="s">
        <v>431</v>
      </c>
      <c r="H99" s="152">
        <v>206.89918</v>
      </c>
      <c r="I99" s="152">
        <v>2.4949606999999996</v>
      </c>
      <c r="J99" s="152">
        <v>3.8337200999999994</v>
      </c>
      <c r="K99" s="152">
        <v>8.3976725999999982</v>
      </c>
      <c r="L99" s="152" t="s">
        <v>429</v>
      </c>
      <c r="M99" s="152" t="s">
        <v>431</v>
      </c>
      <c r="N99" s="140"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57"/>
      <c r="AF99" s="23" t="s">
        <v>431</v>
      </c>
      <c r="AG99" s="23" t="s">
        <v>431</v>
      </c>
      <c r="AH99" s="23" t="s">
        <v>431</v>
      </c>
      <c r="AI99" s="23" t="s">
        <v>431</v>
      </c>
      <c r="AJ99" s="23" t="s">
        <v>431</v>
      </c>
      <c r="AK99" s="23">
        <v>6085.27</v>
      </c>
      <c r="AL99" s="46" t="s">
        <v>246</v>
      </c>
    </row>
    <row r="100" spans="1:38" s="2" customFormat="1" ht="26.25" customHeight="1" thickBot="1" x14ac:dyDescent="0.3">
      <c r="A100" s="67" t="s">
        <v>244</v>
      </c>
      <c r="B100" s="67" t="s">
        <v>247</v>
      </c>
      <c r="C100" s="68" t="s">
        <v>409</v>
      </c>
      <c r="D100" s="74"/>
      <c r="E100" s="163">
        <v>0.55595253</v>
      </c>
      <c r="F100" s="152">
        <v>47.290002959999995</v>
      </c>
      <c r="G100" s="152" t="s">
        <v>431</v>
      </c>
      <c r="H100" s="152">
        <v>85.472974000000022</v>
      </c>
      <c r="I100" s="152">
        <v>1.0589572</v>
      </c>
      <c r="J100" s="152">
        <v>1.6262557000000004</v>
      </c>
      <c r="K100" s="152">
        <v>3.5172507</v>
      </c>
      <c r="L100" s="152" t="s">
        <v>429</v>
      </c>
      <c r="M100" s="152" t="s">
        <v>431</v>
      </c>
      <c r="N100" s="140"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57"/>
      <c r="AF100" s="23" t="s">
        <v>431</v>
      </c>
      <c r="AG100" s="23" t="s">
        <v>431</v>
      </c>
      <c r="AH100" s="23" t="s">
        <v>431</v>
      </c>
      <c r="AI100" s="23" t="s">
        <v>431</v>
      </c>
      <c r="AJ100" s="23" t="s">
        <v>431</v>
      </c>
      <c r="AK100" s="23">
        <v>7563.98</v>
      </c>
      <c r="AL100" s="46" t="s">
        <v>246</v>
      </c>
    </row>
    <row r="101" spans="1:38" s="2" customFormat="1" ht="26.25" customHeight="1" thickBot="1" x14ac:dyDescent="0.3">
      <c r="A101" s="67" t="s">
        <v>244</v>
      </c>
      <c r="B101" s="67" t="s">
        <v>248</v>
      </c>
      <c r="C101" s="68" t="s">
        <v>249</v>
      </c>
      <c r="D101" s="74"/>
      <c r="E101" s="163">
        <v>0.15073183999999998</v>
      </c>
      <c r="F101" s="152">
        <v>4.2204915199999995</v>
      </c>
      <c r="G101" s="152" t="s">
        <v>431</v>
      </c>
      <c r="H101" s="152">
        <v>26.378071999999992</v>
      </c>
      <c r="I101" s="152">
        <v>0.37682959999999993</v>
      </c>
      <c r="J101" s="152">
        <v>1.1304887999999997</v>
      </c>
      <c r="K101" s="152">
        <v>2.6378071999999997</v>
      </c>
      <c r="L101" s="152" t="s">
        <v>429</v>
      </c>
      <c r="M101" s="152" t="s">
        <v>431</v>
      </c>
      <c r="N101" s="140"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57"/>
      <c r="AF101" s="23" t="s">
        <v>431</v>
      </c>
      <c r="AG101" s="23" t="s">
        <v>431</v>
      </c>
      <c r="AH101" s="23" t="s">
        <v>431</v>
      </c>
      <c r="AI101" s="23" t="s">
        <v>431</v>
      </c>
      <c r="AJ101" s="23" t="s">
        <v>431</v>
      </c>
      <c r="AK101" s="23">
        <v>18841.479999999996</v>
      </c>
      <c r="AL101" s="46" t="s">
        <v>246</v>
      </c>
    </row>
    <row r="102" spans="1:38" s="2" customFormat="1" ht="26.25" customHeight="1" thickBot="1" x14ac:dyDescent="0.3">
      <c r="A102" s="67" t="s">
        <v>244</v>
      </c>
      <c r="B102" s="67" t="s">
        <v>250</v>
      </c>
      <c r="C102" s="68" t="s">
        <v>387</v>
      </c>
      <c r="D102" s="74"/>
      <c r="E102" s="163">
        <v>1.0318383225000001</v>
      </c>
      <c r="F102" s="152">
        <v>16.560821475000001</v>
      </c>
      <c r="G102" s="152" t="s">
        <v>431</v>
      </c>
      <c r="H102" s="152">
        <v>160.10018100000002</v>
      </c>
      <c r="I102" s="152">
        <v>8.8128540000000019E-2</v>
      </c>
      <c r="J102" s="152">
        <v>1.7625708</v>
      </c>
      <c r="K102" s="152">
        <v>9.4982981999999989</v>
      </c>
      <c r="L102" s="152" t="s">
        <v>429</v>
      </c>
      <c r="M102" s="152" t="s">
        <v>431</v>
      </c>
      <c r="N102" s="140"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57"/>
      <c r="AF102" s="23" t="s">
        <v>431</v>
      </c>
      <c r="AG102" s="23" t="s">
        <v>431</v>
      </c>
      <c r="AH102" s="23" t="s">
        <v>431</v>
      </c>
      <c r="AI102" s="23" t="s">
        <v>431</v>
      </c>
      <c r="AJ102" s="23" t="s">
        <v>431</v>
      </c>
      <c r="AK102" s="23">
        <v>14688.09</v>
      </c>
      <c r="AL102" s="46" t="s">
        <v>246</v>
      </c>
    </row>
    <row r="103" spans="1:38" s="2" customFormat="1" ht="26.25" customHeight="1" thickBot="1" x14ac:dyDescent="0.3">
      <c r="A103" s="67" t="s">
        <v>244</v>
      </c>
      <c r="B103" s="67" t="s">
        <v>251</v>
      </c>
      <c r="C103" s="68" t="s">
        <v>252</v>
      </c>
      <c r="D103" s="74"/>
      <c r="E103" s="284">
        <v>4.3850399999999999E-4</v>
      </c>
      <c r="F103" s="152">
        <v>2.8256932000000002E-2</v>
      </c>
      <c r="G103" s="152" t="s">
        <v>431</v>
      </c>
      <c r="H103" s="152">
        <v>5.9796000000000002E-2</v>
      </c>
      <c r="I103" s="152">
        <v>2.9233600000000003E-3</v>
      </c>
      <c r="J103" s="152">
        <v>4.4514799999999998E-3</v>
      </c>
      <c r="K103" s="152">
        <v>9.6337999999999997E-3</v>
      </c>
      <c r="L103" s="152" t="s">
        <v>429</v>
      </c>
      <c r="M103" s="152" t="s">
        <v>431</v>
      </c>
      <c r="N103" s="140"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57"/>
      <c r="AF103" s="23" t="s">
        <v>431</v>
      </c>
      <c r="AG103" s="23" t="s">
        <v>431</v>
      </c>
      <c r="AH103" s="23" t="s">
        <v>431</v>
      </c>
      <c r="AI103" s="23" t="s">
        <v>431</v>
      </c>
      <c r="AJ103" s="23" t="s">
        <v>431</v>
      </c>
      <c r="AK103" s="23">
        <v>6.6440000000000001</v>
      </c>
      <c r="AL103" s="46" t="s">
        <v>246</v>
      </c>
    </row>
    <row r="104" spans="1:38" s="2" customFormat="1" ht="26.25" customHeight="1" thickBot="1" x14ac:dyDescent="0.3">
      <c r="A104" s="67" t="s">
        <v>244</v>
      </c>
      <c r="B104" s="67" t="s">
        <v>253</v>
      </c>
      <c r="C104" s="68" t="s">
        <v>254</v>
      </c>
      <c r="D104" s="74"/>
      <c r="E104" s="163">
        <v>1.0403120000000054E-2</v>
      </c>
      <c r="F104" s="152">
        <v>0.75812737000000385</v>
      </c>
      <c r="G104" s="152" t="s">
        <v>431</v>
      </c>
      <c r="H104" s="152">
        <v>1.8205460000000091</v>
      </c>
      <c r="I104" s="152">
        <v>2.6007800000000133E-2</v>
      </c>
      <c r="J104" s="152">
        <v>7.8023400000000395E-2</v>
      </c>
      <c r="K104" s="152">
        <v>0.18205460000000095</v>
      </c>
      <c r="L104" s="152" t="s">
        <v>429</v>
      </c>
      <c r="M104" s="152" t="s">
        <v>431</v>
      </c>
      <c r="N104" s="140"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57"/>
      <c r="AF104" s="23" t="s">
        <v>431</v>
      </c>
      <c r="AG104" s="23" t="s">
        <v>431</v>
      </c>
      <c r="AH104" s="23" t="s">
        <v>431</v>
      </c>
      <c r="AI104" s="23" t="s">
        <v>431</v>
      </c>
      <c r="AJ104" s="23" t="s">
        <v>431</v>
      </c>
      <c r="AK104" s="23">
        <v>1300.3900000000067</v>
      </c>
      <c r="AL104" s="46" t="s">
        <v>246</v>
      </c>
    </row>
    <row r="105" spans="1:38" s="2" customFormat="1" ht="26.25" customHeight="1" thickBot="1" x14ac:dyDescent="0.3">
      <c r="A105" s="67" t="s">
        <v>244</v>
      </c>
      <c r="B105" s="67" t="s">
        <v>255</v>
      </c>
      <c r="C105" s="68" t="s">
        <v>256</v>
      </c>
      <c r="D105" s="74"/>
      <c r="E105" s="163">
        <v>9.8043779999999997E-2</v>
      </c>
      <c r="F105" s="152">
        <v>2.0852595000000003</v>
      </c>
      <c r="G105" s="152" t="s">
        <v>431</v>
      </c>
      <c r="H105" s="152">
        <v>7.219144</v>
      </c>
      <c r="I105" s="152">
        <v>6.8289200000000008E-2</v>
      </c>
      <c r="J105" s="152">
        <v>0.10731159999999999</v>
      </c>
      <c r="K105" s="152">
        <v>0.23413439999999996</v>
      </c>
      <c r="L105" s="152" t="s">
        <v>429</v>
      </c>
      <c r="M105" s="152" t="s">
        <v>431</v>
      </c>
      <c r="N105" s="140"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57"/>
      <c r="AF105" s="23" t="s">
        <v>431</v>
      </c>
      <c r="AG105" s="23" t="s">
        <v>431</v>
      </c>
      <c r="AH105" s="23" t="s">
        <v>431</v>
      </c>
      <c r="AI105" s="23" t="s">
        <v>431</v>
      </c>
      <c r="AJ105" s="23" t="s">
        <v>431</v>
      </c>
      <c r="AK105" s="23">
        <v>487.78</v>
      </c>
      <c r="AL105" s="46" t="s">
        <v>246</v>
      </c>
    </row>
    <row r="106" spans="1:38" s="2" customFormat="1" ht="26.25" customHeight="1" thickBot="1" x14ac:dyDescent="0.3">
      <c r="A106" s="67" t="s">
        <v>244</v>
      </c>
      <c r="B106" s="67" t="s">
        <v>257</v>
      </c>
      <c r="C106" s="68" t="s">
        <v>258</v>
      </c>
      <c r="D106" s="74"/>
      <c r="E106" s="163">
        <v>2.4684810000000002E-3</v>
      </c>
      <c r="F106" s="152">
        <v>1.8053070000000001E-2</v>
      </c>
      <c r="G106" s="152" t="s">
        <v>431</v>
      </c>
      <c r="H106" s="152">
        <v>0.1817588</v>
      </c>
      <c r="I106" s="152">
        <v>1.2281000000000002E-3</v>
      </c>
      <c r="J106" s="152">
        <v>1.96496E-3</v>
      </c>
      <c r="K106" s="152">
        <v>4.175540000000001E-3</v>
      </c>
      <c r="L106" s="152" t="s">
        <v>429</v>
      </c>
      <c r="M106" s="152" t="s">
        <v>431</v>
      </c>
      <c r="N106" s="140"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57"/>
      <c r="AF106" s="23" t="s">
        <v>431</v>
      </c>
      <c r="AG106" s="23" t="s">
        <v>431</v>
      </c>
      <c r="AH106" s="23" t="s">
        <v>431</v>
      </c>
      <c r="AI106" s="23" t="s">
        <v>431</v>
      </c>
      <c r="AJ106" s="23" t="s">
        <v>431</v>
      </c>
      <c r="AK106" s="23">
        <v>12.280999999999999</v>
      </c>
      <c r="AL106" s="46" t="s">
        <v>246</v>
      </c>
    </row>
    <row r="107" spans="1:38" s="2" customFormat="1" ht="26.25" customHeight="1" thickBot="1" x14ac:dyDescent="0.3">
      <c r="A107" s="67" t="s">
        <v>244</v>
      </c>
      <c r="B107" s="67" t="s">
        <v>259</v>
      </c>
      <c r="C107" s="68" t="s">
        <v>380</v>
      </c>
      <c r="D107" s="74"/>
      <c r="E107" s="163">
        <v>0.28501087679999998</v>
      </c>
      <c r="F107" s="152">
        <v>18.087228719999999</v>
      </c>
      <c r="G107" s="152" t="s">
        <v>431</v>
      </c>
      <c r="H107" s="152">
        <v>52.617392639999998</v>
      </c>
      <c r="I107" s="152">
        <v>0.328858704</v>
      </c>
      <c r="J107" s="152">
        <v>4.3847827200000005</v>
      </c>
      <c r="K107" s="152">
        <v>20.827717919999998</v>
      </c>
      <c r="L107" s="152" t="s">
        <v>429</v>
      </c>
      <c r="M107" s="152" t="s">
        <v>431</v>
      </c>
      <c r="N107" s="140"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57"/>
      <c r="AF107" s="23" t="s">
        <v>431</v>
      </c>
      <c r="AG107" s="23" t="s">
        <v>431</v>
      </c>
      <c r="AH107" s="23" t="s">
        <v>431</v>
      </c>
      <c r="AI107" s="23" t="s">
        <v>431</v>
      </c>
      <c r="AJ107" s="23" t="s">
        <v>431</v>
      </c>
      <c r="AK107" s="23">
        <v>109619.568</v>
      </c>
      <c r="AL107" s="46" t="s">
        <v>246</v>
      </c>
    </row>
    <row r="108" spans="1:38" s="2" customFormat="1" ht="26.25" customHeight="1" thickBot="1" x14ac:dyDescent="0.3">
      <c r="A108" s="67" t="s">
        <v>244</v>
      </c>
      <c r="B108" s="67" t="s">
        <v>260</v>
      </c>
      <c r="C108" s="68" t="s">
        <v>381</v>
      </c>
      <c r="D108" s="74"/>
      <c r="E108" s="163" t="s">
        <v>430</v>
      </c>
      <c r="F108" s="152" t="s">
        <v>430</v>
      </c>
      <c r="G108" s="152" t="s">
        <v>431</v>
      </c>
      <c r="H108" s="152" t="s">
        <v>430</v>
      </c>
      <c r="I108" s="152" t="s">
        <v>430</v>
      </c>
      <c r="J108" s="152" t="s">
        <v>430</v>
      </c>
      <c r="K108" s="152" t="s">
        <v>430</v>
      </c>
      <c r="L108" s="152" t="s">
        <v>429</v>
      </c>
      <c r="M108" s="152" t="s">
        <v>431</v>
      </c>
      <c r="N108" s="140"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57"/>
      <c r="AF108" s="23" t="s">
        <v>431</v>
      </c>
      <c r="AG108" s="23" t="s">
        <v>431</v>
      </c>
      <c r="AH108" s="23" t="s">
        <v>431</v>
      </c>
      <c r="AI108" s="23" t="s">
        <v>431</v>
      </c>
      <c r="AJ108" s="23" t="s">
        <v>431</v>
      </c>
      <c r="AK108" s="23" t="s">
        <v>430</v>
      </c>
      <c r="AL108" s="46" t="s">
        <v>246</v>
      </c>
    </row>
    <row r="109" spans="1:38" s="2" customFormat="1" ht="26.25" customHeight="1" thickBot="1" x14ac:dyDescent="0.3">
      <c r="A109" s="67" t="s">
        <v>244</v>
      </c>
      <c r="B109" s="67" t="s">
        <v>261</v>
      </c>
      <c r="C109" s="68" t="s">
        <v>382</v>
      </c>
      <c r="D109" s="74"/>
      <c r="E109" s="163" t="s">
        <v>430</v>
      </c>
      <c r="F109" s="152" t="s">
        <v>430</v>
      </c>
      <c r="G109" s="152" t="s">
        <v>431</v>
      </c>
      <c r="H109" s="152" t="s">
        <v>430</v>
      </c>
      <c r="I109" s="152" t="s">
        <v>430</v>
      </c>
      <c r="J109" s="152" t="s">
        <v>430</v>
      </c>
      <c r="K109" s="152" t="s">
        <v>430</v>
      </c>
      <c r="L109" s="152" t="s">
        <v>429</v>
      </c>
      <c r="M109" s="152" t="s">
        <v>431</v>
      </c>
      <c r="N109" s="140"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57"/>
      <c r="AF109" s="23" t="s">
        <v>431</v>
      </c>
      <c r="AG109" s="23" t="s">
        <v>431</v>
      </c>
      <c r="AH109" s="23" t="s">
        <v>431</v>
      </c>
      <c r="AI109" s="23" t="s">
        <v>431</v>
      </c>
      <c r="AJ109" s="23" t="s">
        <v>431</v>
      </c>
      <c r="AK109" s="23" t="s">
        <v>430</v>
      </c>
      <c r="AL109" s="46" t="s">
        <v>246</v>
      </c>
    </row>
    <row r="110" spans="1:38" s="2" customFormat="1" ht="26.25" customHeight="1" thickBot="1" x14ac:dyDescent="0.3">
      <c r="A110" s="67" t="s">
        <v>244</v>
      </c>
      <c r="B110" s="67" t="s">
        <v>262</v>
      </c>
      <c r="C110" s="68" t="s">
        <v>383</v>
      </c>
      <c r="D110" s="74"/>
      <c r="E110" s="163">
        <v>1.0472052063999999</v>
      </c>
      <c r="F110" s="152">
        <v>92.692479707999965</v>
      </c>
      <c r="G110" s="152" t="s">
        <v>431</v>
      </c>
      <c r="H110" s="152">
        <v>158.85905395199998</v>
      </c>
      <c r="I110" s="152">
        <v>4.4456824799999985</v>
      </c>
      <c r="J110" s="152">
        <v>32.601671519999996</v>
      </c>
      <c r="K110" s="152">
        <v>42.678551807999987</v>
      </c>
      <c r="L110" s="152" t="s">
        <v>429</v>
      </c>
      <c r="M110" s="152" t="s">
        <v>431</v>
      </c>
      <c r="N110" s="140"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57"/>
      <c r="AF110" s="23" t="s">
        <v>431</v>
      </c>
      <c r="AG110" s="23" t="s">
        <v>431</v>
      </c>
      <c r="AH110" s="23" t="s">
        <v>431</v>
      </c>
      <c r="AI110" s="23" t="s">
        <v>431</v>
      </c>
      <c r="AJ110" s="23" t="s">
        <v>431</v>
      </c>
      <c r="AK110" s="23">
        <v>296378.83199999994</v>
      </c>
      <c r="AL110" s="46" t="s">
        <v>246</v>
      </c>
    </row>
    <row r="111" spans="1:38" s="2" customFormat="1" ht="26.25" customHeight="1" thickBot="1" x14ac:dyDescent="0.3">
      <c r="A111" s="67" t="s">
        <v>244</v>
      </c>
      <c r="B111" s="67" t="s">
        <v>263</v>
      </c>
      <c r="C111" s="68" t="s">
        <v>377</v>
      </c>
      <c r="D111" s="74"/>
      <c r="E111" s="163">
        <v>7.5050999999999991E-4</v>
      </c>
      <c r="F111" s="152">
        <v>0.16321263599999997</v>
      </c>
      <c r="G111" s="152" t="s">
        <v>431</v>
      </c>
      <c r="H111" s="152">
        <v>5.8968E-2</v>
      </c>
      <c r="I111" s="152" t="s">
        <v>429</v>
      </c>
      <c r="J111" s="152" t="s">
        <v>429</v>
      </c>
      <c r="K111" s="152" t="s">
        <v>429</v>
      </c>
      <c r="L111" s="152" t="s">
        <v>429</v>
      </c>
      <c r="M111" s="152" t="s">
        <v>431</v>
      </c>
      <c r="N111" s="140"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57"/>
      <c r="AF111" s="23" t="s">
        <v>431</v>
      </c>
      <c r="AG111" s="23" t="s">
        <v>431</v>
      </c>
      <c r="AH111" s="23" t="s">
        <v>431</v>
      </c>
      <c r="AI111" s="23" t="s">
        <v>431</v>
      </c>
      <c r="AJ111" s="23" t="s">
        <v>431</v>
      </c>
      <c r="AK111" s="23">
        <v>2820.4360000000001</v>
      </c>
      <c r="AL111" s="46" t="s">
        <v>246</v>
      </c>
    </row>
    <row r="112" spans="1:38" s="2" customFormat="1" ht="26.25" customHeight="1" thickBot="1" x14ac:dyDescent="0.3">
      <c r="A112" s="67" t="s">
        <v>264</v>
      </c>
      <c r="B112" s="67" t="s">
        <v>265</v>
      </c>
      <c r="C112" s="68" t="s">
        <v>266</v>
      </c>
      <c r="D112" s="69"/>
      <c r="E112" s="152">
        <v>65.376153360000004</v>
      </c>
      <c r="F112" s="152" t="s">
        <v>431</v>
      </c>
      <c r="G112" s="152" t="s">
        <v>431</v>
      </c>
      <c r="H112" s="152">
        <v>53.41189</v>
      </c>
      <c r="I112" s="152" t="s">
        <v>431</v>
      </c>
      <c r="J112" s="152" t="s">
        <v>431</v>
      </c>
      <c r="K112" s="152" t="s">
        <v>431</v>
      </c>
      <c r="L112" s="152" t="s">
        <v>431</v>
      </c>
      <c r="M112" s="152" t="s">
        <v>431</v>
      </c>
      <c r="N112" s="140"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57"/>
      <c r="AF112" s="23" t="s">
        <v>431</v>
      </c>
      <c r="AG112" s="23" t="s">
        <v>431</v>
      </c>
      <c r="AH112" s="23" t="s">
        <v>431</v>
      </c>
      <c r="AI112" s="23" t="s">
        <v>431</v>
      </c>
      <c r="AJ112" s="23" t="s">
        <v>431</v>
      </c>
      <c r="AK112" s="146">
        <v>1068237800.0000001</v>
      </c>
      <c r="AL112" s="46" t="s">
        <v>419</v>
      </c>
    </row>
    <row r="113" spans="1:38" s="2" customFormat="1" ht="26.25" customHeight="1" thickBot="1" x14ac:dyDescent="0.3">
      <c r="A113" s="67" t="s">
        <v>264</v>
      </c>
      <c r="B113" s="82" t="s">
        <v>267</v>
      </c>
      <c r="C113" s="83" t="s">
        <v>268</v>
      </c>
      <c r="D113" s="69"/>
      <c r="E113" s="152" t="s">
        <v>429</v>
      </c>
      <c r="F113" s="152" t="s">
        <v>429</v>
      </c>
      <c r="G113" s="152" t="s">
        <v>429</v>
      </c>
      <c r="H113" s="152" t="s">
        <v>430</v>
      </c>
      <c r="I113" s="152" t="s">
        <v>429</v>
      </c>
      <c r="J113" s="152" t="s">
        <v>429</v>
      </c>
      <c r="K113" s="152" t="s">
        <v>429</v>
      </c>
      <c r="L113" s="152" t="s">
        <v>429</v>
      </c>
      <c r="M113" s="152" t="s">
        <v>429</v>
      </c>
      <c r="N113" s="140"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57"/>
      <c r="AF113" s="23" t="s">
        <v>431</v>
      </c>
      <c r="AG113" s="23" t="s">
        <v>431</v>
      </c>
      <c r="AH113" s="23" t="s">
        <v>431</v>
      </c>
      <c r="AI113" s="23" t="s">
        <v>431</v>
      </c>
      <c r="AJ113" s="23" t="s">
        <v>431</v>
      </c>
      <c r="AK113" s="23" t="s">
        <v>429</v>
      </c>
      <c r="AL113" s="46" t="s">
        <v>413</v>
      </c>
    </row>
    <row r="114" spans="1:38" s="2" customFormat="1" ht="26.25" customHeight="1" thickBot="1" x14ac:dyDescent="0.3">
      <c r="A114" s="67" t="s">
        <v>264</v>
      </c>
      <c r="B114" s="82" t="s">
        <v>269</v>
      </c>
      <c r="C114" s="83" t="s">
        <v>388</v>
      </c>
      <c r="D114" s="69"/>
      <c r="E114" s="152" t="s">
        <v>429</v>
      </c>
      <c r="F114" s="152" t="s">
        <v>429</v>
      </c>
      <c r="G114" s="152" t="s">
        <v>429</v>
      </c>
      <c r="H114" s="152" t="s">
        <v>429</v>
      </c>
      <c r="I114" s="152" t="s">
        <v>429</v>
      </c>
      <c r="J114" s="152" t="s">
        <v>429</v>
      </c>
      <c r="K114" s="152" t="s">
        <v>429</v>
      </c>
      <c r="L114" s="152" t="s">
        <v>429</v>
      </c>
      <c r="M114" s="152" t="s">
        <v>429</v>
      </c>
      <c r="N114" s="140"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57"/>
      <c r="AF114" s="23" t="s">
        <v>431</v>
      </c>
      <c r="AG114" s="23" t="s">
        <v>431</v>
      </c>
      <c r="AH114" s="23" t="s">
        <v>431</v>
      </c>
      <c r="AI114" s="23" t="s">
        <v>431</v>
      </c>
      <c r="AJ114" s="23" t="s">
        <v>431</v>
      </c>
      <c r="AK114" s="23" t="s">
        <v>429</v>
      </c>
      <c r="AL114" s="46" t="s">
        <v>413</v>
      </c>
    </row>
    <row r="115" spans="1:38" s="2" customFormat="1" ht="26.25" customHeight="1" thickBot="1" x14ac:dyDescent="0.3">
      <c r="A115" s="67" t="s">
        <v>264</v>
      </c>
      <c r="B115" s="82" t="s">
        <v>270</v>
      </c>
      <c r="C115" s="83" t="s">
        <v>271</v>
      </c>
      <c r="D115" s="69"/>
      <c r="E115" s="152" t="s">
        <v>429</v>
      </c>
      <c r="F115" s="152" t="s">
        <v>429</v>
      </c>
      <c r="G115" s="152" t="s">
        <v>429</v>
      </c>
      <c r="H115" s="152" t="s">
        <v>429</v>
      </c>
      <c r="I115" s="152" t="s">
        <v>429</v>
      </c>
      <c r="J115" s="152" t="s">
        <v>429</v>
      </c>
      <c r="K115" s="152" t="s">
        <v>429</v>
      </c>
      <c r="L115" s="152" t="s">
        <v>429</v>
      </c>
      <c r="M115" s="152" t="s">
        <v>429</v>
      </c>
      <c r="N115" s="140"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57"/>
      <c r="AF115" s="23" t="s">
        <v>431</v>
      </c>
      <c r="AG115" s="23" t="s">
        <v>431</v>
      </c>
      <c r="AH115" s="23" t="s">
        <v>431</v>
      </c>
      <c r="AI115" s="23" t="s">
        <v>431</v>
      </c>
      <c r="AJ115" s="23" t="s">
        <v>431</v>
      </c>
      <c r="AK115" s="23" t="s">
        <v>429</v>
      </c>
      <c r="AL115" s="46" t="s">
        <v>413</v>
      </c>
    </row>
    <row r="116" spans="1:38" s="2" customFormat="1" ht="26.25" customHeight="1" thickBot="1" x14ac:dyDescent="0.3">
      <c r="A116" s="67" t="s">
        <v>264</v>
      </c>
      <c r="B116" s="67" t="s">
        <v>272</v>
      </c>
      <c r="C116" s="68" t="s">
        <v>410</v>
      </c>
      <c r="D116" s="69"/>
      <c r="E116" s="152" t="s">
        <v>429</v>
      </c>
      <c r="F116" s="152" t="s">
        <v>429</v>
      </c>
      <c r="G116" s="152" t="s">
        <v>429</v>
      </c>
      <c r="H116" s="152" t="s">
        <v>430</v>
      </c>
      <c r="I116" s="152" t="s">
        <v>429</v>
      </c>
      <c r="J116" s="152" t="s">
        <v>429</v>
      </c>
      <c r="K116" s="152" t="s">
        <v>429</v>
      </c>
      <c r="L116" s="152" t="s">
        <v>429</v>
      </c>
      <c r="M116" s="152" t="s">
        <v>429</v>
      </c>
      <c r="N116" s="140"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57"/>
      <c r="AF116" s="23" t="s">
        <v>431</v>
      </c>
      <c r="AG116" s="23" t="s">
        <v>431</v>
      </c>
      <c r="AH116" s="23" t="s">
        <v>431</v>
      </c>
      <c r="AI116" s="23" t="s">
        <v>431</v>
      </c>
      <c r="AJ116" s="23" t="s">
        <v>431</v>
      </c>
      <c r="AK116" s="23" t="s">
        <v>429</v>
      </c>
      <c r="AL116" s="46" t="s">
        <v>413</v>
      </c>
    </row>
    <row r="117" spans="1:38" s="2" customFormat="1" ht="26.25" customHeight="1" thickBot="1" x14ac:dyDescent="0.3">
      <c r="A117" s="67" t="s">
        <v>264</v>
      </c>
      <c r="B117" s="67" t="s">
        <v>273</v>
      </c>
      <c r="C117" s="68" t="s">
        <v>274</v>
      </c>
      <c r="D117" s="69"/>
      <c r="E117" s="152" t="s">
        <v>429</v>
      </c>
      <c r="F117" s="152" t="s">
        <v>429</v>
      </c>
      <c r="G117" s="152" t="s">
        <v>429</v>
      </c>
      <c r="H117" s="152" t="s">
        <v>429</v>
      </c>
      <c r="I117" s="152" t="s">
        <v>429</v>
      </c>
      <c r="J117" s="152" t="s">
        <v>429</v>
      </c>
      <c r="K117" s="152" t="s">
        <v>429</v>
      </c>
      <c r="L117" s="152" t="s">
        <v>429</v>
      </c>
      <c r="M117" s="152" t="s">
        <v>429</v>
      </c>
      <c r="N117" s="140"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57"/>
      <c r="AF117" s="23" t="s">
        <v>431</v>
      </c>
      <c r="AG117" s="23" t="s">
        <v>431</v>
      </c>
      <c r="AH117" s="23" t="s">
        <v>431</v>
      </c>
      <c r="AI117" s="23" t="s">
        <v>431</v>
      </c>
      <c r="AJ117" s="23" t="s">
        <v>431</v>
      </c>
      <c r="AK117" s="23" t="s">
        <v>429</v>
      </c>
      <c r="AL117" s="46" t="s">
        <v>413</v>
      </c>
    </row>
    <row r="118" spans="1:38" s="2" customFormat="1" ht="26.25" customHeight="1" thickBot="1" x14ac:dyDescent="0.3">
      <c r="A118" s="67" t="s">
        <v>264</v>
      </c>
      <c r="B118" s="67" t="s">
        <v>275</v>
      </c>
      <c r="C118" s="68" t="s">
        <v>411</v>
      </c>
      <c r="D118" s="69"/>
      <c r="E118" s="152" t="s">
        <v>429</v>
      </c>
      <c r="F118" s="152" t="s">
        <v>429</v>
      </c>
      <c r="G118" s="152" t="s">
        <v>429</v>
      </c>
      <c r="H118" s="152" t="s">
        <v>429</v>
      </c>
      <c r="I118" s="152" t="s">
        <v>429</v>
      </c>
      <c r="J118" s="152" t="s">
        <v>429</v>
      </c>
      <c r="K118" s="152" t="s">
        <v>429</v>
      </c>
      <c r="L118" s="152" t="s">
        <v>429</v>
      </c>
      <c r="M118" s="152" t="s">
        <v>429</v>
      </c>
      <c r="N118" s="140"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57"/>
      <c r="AF118" s="23" t="s">
        <v>431</v>
      </c>
      <c r="AG118" s="23" t="s">
        <v>431</v>
      </c>
      <c r="AH118" s="23" t="s">
        <v>431</v>
      </c>
      <c r="AI118" s="23" t="s">
        <v>431</v>
      </c>
      <c r="AJ118" s="23" t="s">
        <v>431</v>
      </c>
      <c r="AK118" s="23" t="s">
        <v>429</v>
      </c>
      <c r="AL118" s="46" t="s">
        <v>413</v>
      </c>
    </row>
    <row r="119" spans="1:38" s="2" customFormat="1" ht="26.25" customHeight="1" thickBot="1" x14ac:dyDescent="0.3">
      <c r="A119" s="67" t="s">
        <v>264</v>
      </c>
      <c r="B119" s="67" t="s">
        <v>276</v>
      </c>
      <c r="C119" s="68" t="s">
        <v>277</v>
      </c>
      <c r="D119" s="69"/>
      <c r="E119" s="152" t="s">
        <v>431</v>
      </c>
      <c r="F119" s="152" t="s">
        <v>431</v>
      </c>
      <c r="G119" s="152" t="s">
        <v>431</v>
      </c>
      <c r="H119" s="152" t="s">
        <v>431</v>
      </c>
      <c r="I119" s="152">
        <v>8.3481959999999997</v>
      </c>
      <c r="J119" s="152">
        <v>217.05309600000001</v>
      </c>
      <c r="K119" s="152">
        <v>217.05309600000001</v>
      </c>
      <c r="L119" s="152" t="s">
        <v>431</v>
      </c>
      <c r="M119" s="152" t="s">
        <v>431</v>
      </c>
      <c r="N119" s="140"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57"/>
      <c r="AF119" s="23" t="s">
        <v>431</v>
      </c>
      <c r="AG119" s="23" t="s">
        <v>431</v>
      </c>
      <c r="AH119" s="23" t="s">
        <v>431</v>
      </c>
      <c r="AI119" s="23" t="s">
        <v>431</v>
      </c>
      <c r="AJ119" s="23" t="s">
        <v>431</v>
      </c>
      <c r="AK119" s="23" t="s">
        <v>429</v>
      </c>
      <c r="AL119" s="46" t="s">
        <v>413</v>
      </c>
    </row>
    <row r="120" spans="1:38" s="2" customFormat="1" ht="26.25" customHeight="1" thickBot="1" x14ac:dyDescent="0.3">
      <c r="A120" s="67" t="s">
        <v>264</v>
      </c>
      <c r="B120" s="67" t="s">
        <v>278</v>
      </c>
      <c r="C120" s="68" t="s">
        <v>279</v>
      </c>
      <c r="D120" s="69"/>
      <c r="E120" s="152" t="s">
        <v>429</v>
      </c>
      <c r="F120" s="152" t="s">
        <v>429</v>
      </c>
      <c r="G120" s="152" t="s">
        <v>429</v>
      </c>
      <c r="H120" s="152" t="s">
        <v>429</v>
      </c>
      <c r="I120" s="152" t="s">
        <v>429</v>
      </c>
      <c r="J120" s="152" t="s">
        <v>429</v>
      </c>
      <c r="K120" s="152" t="s">
        <v>429</v>
      </c>
      <c r="L120" s="152" t="s">
        <v>429</v>
      </c>
      <c r="M120" s="152" t="s">
        <v>429</v>
      </c>
      <c r="N120" s="140"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57"/>
      <c r="AF120" s="23" t="s">
        <v>431</v>
      </c>
      <c r="AG120" s="23" t="s">
        <v>431</v>
      </c>
      <c r="AH120" s="23" t="s">
        <v>431</v>
      </c>
      <c r="AI120" s="23" t="s">
        <v>431</v>
      </c>
      <c r="AJ120" s="23" t="s">
        <v>431</v>
      </c>
      <c r="AK120" s="23" t="s">
        <v>429</v>
      </c>
      <c r="AL120" s="46" t="s">
        <v>413</v>
      </c>
    </row>
    <row r="121" spans="1:38" s="2" customFormat="1" ht="26.25" customHeight="1" thickBot="1" x14ac:dyDescent="0.3">
      <c r="A121" s="67" t="s">
        <v>264</v>
      </c>
      <c r="B121" s="67" t="s">
        <v>280</v>
      </c>
      <c r="C121" s="68" t="s">
        <v>281</v>
      </c>
      <c r="D121" s="69"/>
      <c r="E121" s="152" t="s">
        <v>431</v>
      </c>
      <c r="F121" s="152">
        <v>119.657476</v>
      </c>
      <c r="G121" s="152" t="s">
        <v>431</v>
      </c>
      <c r="H121" s="152" t="s">
        <v>431</v>
      </c>
      <c r="I121" s="152" t="s">
        <v>431</v>
      </c>
      <c r="J121" s="152" t="s">
        <v>431</v>
      </c>
      <c r="K121" s="152" t="s">
        <v>431</v>
      </c>
      <c r="L121" s="152" t="s">
        <v>431</v>
      </c>
      <c r="M121" s="152" t="s">
        <v>431</v>
      </c>
      <c r="N121" s="140"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57"/>
      <c r="AF121" s="23" t="s">
        <v>431</v>
      </c>
      <c r="AG121" s="23" t="s">
        <v>431</v>
      </c>
      <c r="AH121" s="23" t="s">
        <v>431</v>
      </c>
      <c r="AI121" s="23" t="s">
        <v>431</v>
      </c>
      <c r="AJ121" s="23" t="s">
        <v>431</v>
      </c>
      <c r="AK121" s="23" t="s">
        <v>429</v>
      </c>
      <c r="AL121" s="46" t="s">
        <v>413</v>
      </c>
    </row>
    <row r="122" spans="1:38" s="2" customFormat="1" ht="26.25" customHeight="1" thickBot="1" x14ac:dyDescent="0.3">
      <c r="A122" s="67" t="s">
        <v>264</v>
      </c>
      <c r="B122" s="82" t="s">
        <v>283</v>
      </c>
      <c r="C122" s="83" t="s">
        <v>284</v>
      </c>
      <c r="D122" s="69"/>
      <c r="E122" s="152" t="s">
        <v>429</v>
      </c>
      <c r="F122" s="152" t="s">
        <v>429</v>
      </c>
      <c r="G122" s="152" t="s">
        <v>429</v>
      </c>
      <c r="H122" s="152" t="s">
        <v>429</v>
      </c>
      <c r="I122" s="152" t="s">
        <v>429</v>
      </c>
      <c r="J122" s="152" t="s">
        <v>429</v>
      </c>
      <c r="K122" s="152" t="s">
        <v>429</v>
      </c>
      <c r="L122" s="152" t="s">
        <v>429</v>
      </c>
      <c r="M122" s="152" t="s">
        <v>429</v>
      </c>
      <c r="N122" s="140"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57"/>
      <c r="AF122" s="23" t="s">
        <v>431</v>
      </c>
      <c r="AG122" s="23" t="s">
        <v>431</v>
      </c>
      <c r="AH122" s="23" t="s">
        <v>431</v>
      </c>
      <c r="AI122" s="23" t="s">
        <v>431</v>
      </c>
      <c r="AJ122" s="23" t="s">
        <v>431</v>
      </c>
      <c r="AK122" s="23" t="s">
        <v>429</v>
      </c>
      <c r="AL122" s="46" t="s">
        <v>413</v>
      </c>
    </row>
    <row r="123" spans="1:38" s="2" customFormat="1" ht="26.25" customHeight="1" thickBot="1" x14ac:dyDescent="0.3">
      <c r="A123" s="67" t="s">
        <v>264</v>
      </c>
      <c r="B123" s="67" t="s">
        <v>285</v>
      </c>
      <c r="C123" s="68" t="s">
        <v>286</v>
      </c>
      <c r="D123" s="69"/>
      <c r="E123" s="152" t="s">
        <v>429</v>
      </c>
      <c r="F123" s="152" t="s">
        <v>429</v>
      </c>
      <c r="G123" s="152" t="s">
        <v>429</v>
      </c>
      <c r="H123" s="152" t="s">
        <v>429</v>
      </c>
      <c r="I123" s="152" t="s">
        <v>429</v>
      </c>
      <c r="J123" s="152" t="s">
        <v>429</v>
      </c>
      <c r="K123" s="152" t="s">
        <v>429</v>
      </c>
      <c r="L123" s="152" t="s">
        <v>429</v>
      </c>
      <c r="M123" s="152" t="s">
        <v>429</v>
      </c>
      <c r="N123" s="140"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57"/>
      <c r="AF123" s="23" t="s">
        <v>431</v>
      </c>
      <c r="AG123" s="23" t="s">
        <v>431</v>
      </c>
      <c r="AH123" s="23" t="s">
        <v>431</v>
      </c>
      <c r="AI123" s="23" t="s">
        <v>431</v>
      </c>
      <c r="AJ123" s="23" t="s">
        <v>431</v>
      </c>
      <c r="AK123" s="23" t="s">
        <v>429</v>
      </c>
      <c r="AL123" s="46" t="s">
        <v>418</v>
      </c>
    </row>
    <row r="124" spans="1:38" s="2" customFormat="1" ht="26.25" customHeight="1" thickBot="1" x14ac:dyDescent="0.3">
      <c r="A124" s="67" t="s">
        <v>264</v>
      </c>
      <c r="B124" s="84" t="s">
        <v>287</v>
      </c>
      <c r="C124" s="68" t="s">
        <v>288</v>
      </c>
      <c r="D124" s="69"/>
      <c r="E124" s="152" t="s">
        <v>429</v>
      </c>
      <c r="F124" s="152" t="s">
        <v>429</v>
      </c>
      <c r="G124" s="152" t="s">
        <v>429</v>
      </c>
      <c r="H124" s="152" t="s">
        <v>429</v>
      </c>
      <c r="I124" s="152" t="s">
        <v>429</v>
      </c>
      <c r="J124" s="152" t="s">
        <v>429</v>
      </c>
      <c r="K124" s="152" t="s">
        <v>429</v>
      </c>
      <c r="L124" s="152" t="s">
        <v>429</v>
      </c>
      <c r="M124" s="152" t="s">
        <v>429</v>
      </c>
      <c r="N124" s="140"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57"/>
      <c r="AF124" s="23" t="s">
        <v>431</v>
      </c>
      <c r="AG124" s="23" t="s">
        <v>431</v>
      </c>
      <c r="AH124" s="23" t="s">
        <v>431</v>
      </c>
      <c r="AI124" s="23" t="s">
        <v>431</v>
      </c>
      <c r="AJ124" s="23" t="s">
        <v>431</v>
      </c>
      <c r="AK124" s="23" t="s">
        <v>429</v>
      </c>
      <c r="AL124" s="46" t="s">
        <v>413</v>
      </c>
    </row>
    <row r="125" spans="1:38" s="2" customFormat="1" ht="26.25" customHeight="1" thickBot="1" x14ac:dyDescent="0.3">
      <c r="A125" s="67" t="s">
        <v>289</v>
      </c>
      <c r="B125" s="67" t="s">
        <v>290</v>
      </c>
      <c r="C125" s="68" t="s">
        <v>291</v>
      </c>
      <c r="D125" s="69"/>
      <c r="E125" s="152" t="s">
        <v>431</v>
      </c>
      <c r="F125" s="152">
        <v>6.1859999999999999</v>
      </c>
      <c r="G125" s="152" t="s">
        <v>431</v>
      </c>
      <c r="H125" s="152">
        <v>1.274</v>
      </c>
      <c r="I125" s="152">
        <v>0.26700000000000002</v>
      </c>
      <c r="J125" s="152">
        <v>0.4</v>
      </c>
      <c r="K125" s="152">
        <v>0.66700000000000004</v>
      </c>
      <c r="L125" s="152" t="s">
        <v>431</v>
      </c>
      <c r="M125" s="152">
        <v>3.214</v>
      </c>
      <c r="N125" s="140"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57"/>
      <c r="AF125" s="23" t="s">
        <v>431</v>
      </c>
      <c r="AG125" s="23" t="s">
        <v>431</v>
      </c>
      <c r="AH125" s="23" t="s">
        <v>431</v>
      </c>
      <c r="AI125" s="23" t="s">
        <v>431</v>
      </c>
      <c r="AJ125" s="23" t="s">
        <v>431</v>
      </c>
      <c r="AK125" s="23" t="s">
        <v>429</v>
      </c>
      <c r="AL125" s="46" t="s">
        <v>426</v>
      </c>
    </row>
    <row r="126" spans="1:38" s="2" customFormat="1" ht="26.25" customHeight="1" thickBot="1" x14ac:dyDescent="0.3">
      <c r="A126" s="67" t="s">
        <v>289</v>
      </c>
      <c r="B126" s="67" t="s">
        <v>292</v>
      </c>
      <c r="C126" s="68" t="s">
        <v>293</v>
      </c>
      <c r="D126" s="69"/>
      <c r="E126" s="152" t="s">
        <v>429</v>
      </c>
      <c r="F126" s="152" t="s">
        <v>429</v>
      </c>
      <c r="G126" s="152" t="s">
        <v>429</v>
      </c>
      <c r="H126" s="152" t="s">
        <v>429</v>
      </c>
      <c r="I126" s="152" t="s">
        <v>429</v>
      </c>
      <c r="J126" s="152" t="s">
        <v>429</v>
      </c>
      <c r="K126" s="152" t="s">
        <v>429</v>
      </c>
      <c r="L126" s="152" t="s">
        <v>429</v>
      </c>
      <c r="M126" s="152" t="s">
        <v>429</v>
      </c>
      <c r="N126" s="140"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57"/>
      <c r="AF126" s="23" t="s">
        <v>431</v>
      </c>
      <c r="AG126" s="23" t="s">
        <v>431</v>
      </c>
      <c r="AH126" s="23" t="s">
        <v>431</v>
      </c>
      <c r="AI126" s="23" t="s">
        <v>431</v>
      </c>
      <c r="AJ126" s="23" t="s">
        <v>431</v>
      </c>
      <c r="AK126" s="23" t="s">
        <v>429</v>
      </c>
      <c r="AL126" s="46" t="s">
        <v>425</v>
      </c>
    </row>
    <row r="127" spans="1:38" s="2" customFormat="1" ht="26.25" customHeight="1" thickBot="1" x14ac:dyDescent="0.3">
      <c r="A127" s="67" t="s">
        <v>289</v>
      </c>
      <c r="B127" s="67" t="s">
        <v>294</v>
      </c>
      <c r="C127" s="68" t="s">
        <v>295</v>
      </c>
      <c r="D127" s="69"/>
      <c r="E127" s="152" t="s">
        <v>429</v>
      </c>
      <c r="F127" s="152" t="s">
        <v>429</v>
      </c>
      <c r="G127" s="152" t="s">
        <v>429</v>
      </c>
      <c r="H127" s="152" t="s">
        <v>429</v>
      </c>
      <c r="I127" s="152" t="s">
        <v>429</v>
      </c>
      <c r="J127" s="152" t="s">
        <v>429</v>
      </c>
      <c r="K127" s="152" t="s">
        <v>429</v>
      </c>
      <c r="L127" s="152" t="s">
        <v>429</v>
      </c>
      <c r="M127" s="152" t="s">
        <v>429</v>
      </c>
      <c r="N127" s="140"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57"/>
      <c r="AF127" s="23" t="s">
        <v>431</v>
      </c>
      <c r="AG127" s="23" t="s">
        <v>431</v>
      </c>
      <c r="AH127" s="23" t="s">
        <v>431</v>
      </c>
      <c r="AI127" s="23" t="s">
        <v>431</v>
      </c>
      <c r="AJ127" s="23" t="s">
        <v>431</v>
      </c>
      <c r="AK127" s="23" t="s">
        <v>429</v>
      </c>
      <c r="AL127" s="46" t="s">
        <v>427</v>
      </c>
    </row>
    <row r="128" spans="1:38" s="2" customFormat="1" ht="26.25" customHeight="1" thickBot="1" x14ac:dyDescent="0.3">
      <c r="A128" s="67" t="s">
        <v>289</v>
      </c>
      <c r="B128" s="67" t="s">
        <v>296</v>
      </c>
      <c r="C128" s="68" t="s">
        <v>297</v>
      </c>
      <c r="D128" s="69"/>
      <c r="E128" s="152" t="s">
        <v>430</v>
      </c>
      <c r="F128" s="152" t="s">
        <v>430</v>
      </c>
      <c r="G128" s="152" t="s">
        <v>430</v>
      </c>
      <c r="H128" s="152" t="s">
        <v>430</v>
      </c>
      <c r="I128" s="152" t="s">
        <v>430</v>
      </c>
      <c r="J128" s="152" t="s">
        <v>430</v>
      </c>
      <c r="K128" s="152" t="s">
        <v>430</v>
      </c>
      <c r="L128" s="152" t="s">
        <v>429</v>
      </c>
      <c r="M128" s="152" t="s">
        <v>430</v>
      </c>
      <c r="N128" s="140"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57"/>
      <c r="AF128" s="23" t="s">
        <v>431</v>
      </c>
      <c r="AG128" s="23" t="s">
        <v>431</v>
      </c>
      <c r="AH128" s="23" t="s">
        <v>431</v>
      </c>
      <c r="AI128" s="23" t="s">
        <v>431</v>
      </c>
      <c r="AJ128" s="23" t="s">
        <v>431</v>
      </c>
      <c r="AK128" s="23" t="s">
        <v>429</v>
      </c>
      <c r="AL128" s="46" t="s">
        <v>301</v>
      </c>
    </row>
    <row r="129" spans="1:38" s="2" customFormat="1" ht="26.25" customHeight="1" thickBot="1" x14ac:dyDescent="0.3">
      <c r="A129" s="67" t="s">
        <v>289</v>
      </c>
      <c r="B129" s="67" t="s">
        <v>299</v>
      </c>
      <c r="C129" s="77" t="s">
        <v>300</v>
      </c>
      <c r="D129" s="69"/>
      <c r="E129" s="152">
        <v>1.1910000000000001</v>
      </c>
      <c r="F129" s="152">
        <v>0.214</v>
      </c>
      <c r="G129" s="152">
        <v>0.108</v>
      </c>
      <c r="H129" s="152">
        <v>0.02</v>
      </c>
      <c r="I129" s="152">
        <v>0.13</v>
      </c>
      <c r="J129" s="152">
        <v>0.19400000000000001</v>
      </c>
      <c r="K129" s="152">
        <v>0.32400000000000001</v>
      </c>
      <c r="L129" s="152" t="s">
        <v>429</v>
      </c>
      <c r="M129" s="152">
        <v>7.1</v>
      </c>
      <c r="N129" s="140"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57"/>
      <c r="AF129" s="23" t="s">
        <v>431</v>
      </c>
      <c r="AG129" s="23" t="s">
        <v>431</v>
      </c>
      <c r="AH129" s="23" t="s">
        <v>431</v>
      </c>
      <c r="AI129" s="23" t="s">
        <v>431</v>
      </c>
      <c r="AJ129" s="23" t="s">
        <v>431</v>
      </c>
      <c r="AK129" s="23" t="s">
        <v>429</v>
      </c>
      <c r="AL129" s="46" t="s">
        <v>301</v>
      </c>
    </row>
    <row r="130" spans="1:38" s="2" customFormat="1" ht="26.25" customHeight="1" thickBot="1" x14ac:dyDescent="0.3">
      <c r="A130" s="67" t="s">
        <v>289</v>
      </c>
      <c r="B130" s="67" t="s">
        <v>302</v>
      </c>
      <c r="C130" s="285" t="s">
        <v>303</v>
      </c>
      <c r="D130" s="69"/>
      <c r="E130" s="152" t="s">
        <v>430</v>
      </c>
      <c r="F130" s="152" t="s">
        <v>430</v>
      </c>
      <c r="G130" s="152" t="s">
        <v>430</v>
      </c>
      <c r="H130" s="152" t="s">
        <v>430</v>
      </c>
      <c r="I130" s="152" t="s">
        <v>430</v>
      </c>
      <c r="J130" s="152" t="s">
        <v>430</v>
      </c>
      <c r="K130" s="152" t="s">
        <v>430</v>
      </c>
      <c r="L130" s="152" t="s">
        <v>429</v>
      </c>
      <c r="M130" s="152" t="s">
        <v>430</v>
      </c>
      <c r="N130" s="140"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57"/>
      <c r="AF130" s="23" t="s">
        <v>431</v>
      </c>
      <c r="AG130" s="23" t="s">
        <v>431</v>
      </c>
      <c r="AH130" s="23" t="s">
        <v>431</v>
      </c>
      <c r="AI130" s="23" t="s">
        <v>431</v>
      </c>
      <c r="AJ130" s="23" t="s">
        <v>431</v>
      </c>
      <c r="AK130" s="23" t="s">
        <v>429</v>
      </c>
      <c r="AL130" s="46" t="s">
        <v>301</v>
      </c>
    </row>
    <row r="131" spans="1:38" s="2" customFormat="1" ht="26.25" customHeight="1" thickBot="1" x14ac:dyDescent="0.3">
      <c r="A131" s="67" t="s">
        <v>289</v>
      </c>
      <c r="B131" s="67" t="s">
        <v>304</v>
      </c>
      <c r="C131" s="77" t="s">
        <v>305</v>
      </c>
      <c r="D131" s="69"/>
      <c r="E131" s="152" t="s">
        <v>430</v>
      </c>
      <c r="F131" s="152" t="s">
        <v>430</v>
      </c>
      <c r="G131" s="152" t="s">
        <v>430</v>
      </c>
      <c r="H131" s="152" t="s">
        <v>430</v>
      </c>
      <c r="I131" s="152" t="s">
        <v>430</v>
      </c>
      <c r="J131" s="152" t="s">
        <v>430</v>
      </c>
      <c r="K131" s="152" t="s">
        <v>430</v>
      </c>
      <c r="L131" s="152" t="s">
        <v>429</v>
      </c>
      <c r="M131" s="152" t="s">
        <v>430</v>
      </c>
      <c r="N131" s="140"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57"/>
      <c r="AF131" s="23" t="s">
        <v>431</v>
      </c>
      <c r="AG131" s="23" t="s">
        <v>431</v>
      </c>
      <c r="AH131" s="23" t="s">
        <v>431</v>
      </c>
      <c r="AI131" s="23" t="s">
        <v>431</v>
      </c>
      <c r="AJ131" s="23" t="s">
        <v>431</v>
      </c>
      <c r="AK131" s="23" t="s">
        <v>429</v>
      </c>
      <c r="AL131" s="46" t="s">
        <v>301</v>
      </c>
    </row>
    <row r="132" spans="1:38" s="2" customFormat="1" ht="26.25" customHeight="1" thickBot="1" x14ac:dyDescent="0.3">
      <c r="A132" s="67" t="s">
        <v>289</v>
      </c>
      <c r="B132" s="67" t="s">
        <v>306</v>
      </c>
      <c r="C132" s="77" t="s">
        <v>307</v>
      </c>
      <c r="D132" s="69"/>
      <c r="E132" s="152" t="s">
        <v>430</v>
      </c>
      <c r="F132" s="152" t="s">
        <v>430</v>
      </c>
      <c r="G132" s="152" t="s">
        <v>430</v>
      </c>
      <c r="H132" s="152" t="s">
        <v>430</v>
      </c>
      <c r="I132" s="152" t="s">
        <v>430</v>
      </c>
      <c r="J132" s="152" t="s">
        <v>430</v>
      </c>
      <c r="K132" s="152" t="s">
        <v>430</v>
      </c>
      <c r="L132" s="152" t="s">
        <v>429</v>
      </c>
      <c r="M132" s="152" t="s">
        <v>430</v>
      </c>
      <c r="N132" s="140"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57"/>
      <c r="AF132" s="23" t="s">
        <v>431</v>
      </c>
      <c r="AG132" s="23" t="s">
        <v>431</v>
      </c>
      <c r="AH132" s="23" t="s">
        <v>431</v>
      </c>
      <c r="AI132" s="23" t="s">
        <v>431</v>
      </c>
      <c r="AJ132" s="23" t="s">
        <v>431</v>
      </c>
      <c r="AK132" s="23" t="s">
        <v>429</v>
      </c>
      <c r="AL132" s="46" t="s">
        <v>415</v>
      </c>
    </row>
    <row r="133" spans="1:38" s="2" customFormat="1" ht="26.25" customHeight="1" thickBot="1" x14ac:dyDescent="0.3">
      <c r="A133" s="67" t="s">
        <v>289</v>
      </c>
      <c r="B133" s="67" t="s">
        <v>308</v>
      </c>
      <c r="C133" s="77" t="s">
        <v>309</v>
      </c>
      <c r="D133" s="69"/>
      <c r="E133" s="152" t="s">
        <v>430</v>
      </c>
      <c r="F133" s="152" t="s">
        <v>430</v>
      </c>
      <c r="G133" s="152" t="s">
        <v>430</v>
      </c>
      <c r="H133" s="152" t="s">
        <v>431</v>
      </c>
      <c r="I133" s="152" t="s">
        <v>430</v>
      </c>
      <c r="J133" s="152" t="s">
        <v>430</v>
      </c>
      <c r="K133" s="152" t="s">
        <v>430</v>
      </c>
      <c r="L133" s="152" t="s">
        <v>429</v>
      </c>
      <c r="M133" s="152" t="s">
        <v>430</v>
      </c>
      <c r="N133" s="140"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57"/>
      <c r="AF133" s="23" t="s">
        <v>431</v>
      </c>
      <c r="AG133" s="23" t="s">
        <v>431</v>
      </c>
      <c r="AH133" s="23" t="s">
        <v>431</v>
      </c>
      <c r="AI133" s="23" t="s">
        <v>431</v>
      </c>
      <c r="AJ133" s="23" t="s">
        <v>431</v>
      </c>
      <c r="AK133" s="23" t="s">
        <v>429</v>
      </c>
      <c r="AL133" s="46" t="s">
        <v>416</v>
      </c>
    </row>
    <row r="134" spans="1:38" s="2" customFormat="1" ht="26.25" customHeight="1" thickBot="1" x14ac:dyDescent="0.3">
      <c r="A134" s="67" t="s">
        <v>289</v>
      </c>
      <c r="B134" s="67" t="s">
        <v>310</v>
      </c>
      <c r="C134" s="68" t="s">
        <v>311</v>
      </c>
      <c r="D134" s="69"/>
      <c r="E134" s="152" t="s">
        <v>430</v>
      </c>
      <c r="F134" s="152" t="s">
        <v>430</v>
      </c>
      <c r="G134" s="152" t="s">
        <v>430</v>
      </c>
      <c r="H134" s="152" t="s">
        <v>430</v>
      </c>
      <c r="I134" s="152" t="s">
        <v>430</v>
      </c>
      <c r="J134" s="152" t="s">
        <v>430</v>
      </c>
      <c r="K134" s="152" t="s">
        <v>430</v>
      </c>
      <c r="L134" s="152" t="s">
        <v>429</v>
      </c>
      <c r="M134" s="152" t="s">
        <v>430</v>
      </c>
      <c r="N134" s="140"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57"/>
      <c r="AF134" s="23" t="s">
        <v>431</v>
      </c>
      <c r="AG134" s="23" t="s">
        <v>431</v>
      </c>
      <c r="AH134" s="23" t="s">
        <v>431</v>
      </c>
      <c r="AI134" s="23" t="s">
        <v>431</v>
      </c>
      <c r="AJ134" s="23" t="s">
        <v>431</v>
      </c>
      <c r="AK134" s="23" t="s">
        <v>429</v>
      </c>
      <c r="AL134" s="46" t="s">
        <v>413</v>
      </c>
    </row>
    <row r="135" spans="1:38" s="2" customFormat="1" ht="26.25" customHeight="1" thickBot="1" x14ac:dyDescent="0.3">
      <c r="A135" s="67" t="s">
        <v>289</v>
      </c>
      <c r="B135" s="67" t="s">
        <v>312</v>
      </c>
      <c r="C135" s="68" t="s">
        <v>313</v>
      </c>
      <c r="D135" s="69"/>
      <c r="E135" s="152" t="s">
        <v>430</v>
      </c>
      <c r="F135" s="152" t="s">
        <v>430</v>
      </c>
      <c r="G135" s="152" t="s">
        <v>430</v>
      </c>
      <c r="H135" s="152" t="s">
        <v>430</v>
      </c>
      <c r="I135" s="152" t="s">
        <v>430</v>
      </c>
      <c r="J135" s="152" t="s">
        <v>430</v>
      </c>
      <c r="K135" s="152" t="s">
        <v>430</v>
      </c>
      <c r="L135" s="152" t="s">
        <v>429</v>
      </c>
      <c r="M135" s="152" t="s">
        <v>430</v>
      </c>
      <c r="N135" s="140"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57"/>
      <c r="AF135" s="23" t="s">
        <v>431</v>
      </c>
      <c r="AG135" s="23" t="s">
        <v>431</v>
      </c>
      <c r="AH135" s="23" t="s">
        <v>431</v>
      </c>
      <c r="AI135" s="23" t="s">
        <v>431</v>
      </c>
      <c r="AJ135" s="23" t="s">
        <v>431</v>
      </c>
      <c r="AK135" s="23" t="s">
        <v>429</v>
      </c>
      <c r="AL135" s="46" t="s">
        <v>413</v>
      </c>
    </row>
    <row r="136" spans="1:38" s="2" customFormat="1" ht="26.25" customHeight="1" thickBot="1" x14ac:dyDescent="0.3">
      <c r="A136" s="67" t="s">
        <v>289</v>
      </c>
      <c r="B136" s="67" t="s">
        <v>314</v>
      </c>
      <c r="C136" s="68" t="s">
        <v>315</v>
      </c>
      <c r="D136" s="69"/>
      <c r="E136" s="152" t="s">
        <v>431</v>
      </c>
      <c r="F136" s="152">
        <v>7.0750000000000002</v>
      </c>
      <c r="G136" s="152" t="s">
        <v>431</v>
      </c>
      <c r="H136" s="152">
        <v>0.68400000000000005</v>
      </c>
      <c r="I136" s="152" t="s">
        <v>429</v>
      </c>
      <c r="J136" s="152" t="s">
        <v>429</v>
      </c>
      <c r="K136" s="152" t="s">
        <v>429</v>
      </c>
      <c r="L136" s="152" t="s">
        <v>429</v>
      </c>
      <c r="M136" s="152" t="s">
        <v>431</v>
      </c>
      <c r="N136" s="140"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57"/>
      <c r="AF136" s="23" t="s">
        <v>431</v>
      </c>
      <c r="AG136" s="23" t="s">
        <v>431</v>
      </c>
      <c r="AH136" s="23" t="s">
        <v>431</v>
      </c>
      <c r="AI136" s="23" t="s">
        <v>431</v>
      </c>
      <c r="AJ136" s="23" t="s">
        <v>431</v>
      </c>
      <c r="AK136" s="23" t="s">
        <v>429</v>
      </c>
      <c r="AL136" s="46" t="s">
        <v>417</v>
      </c>
    </row>
    <row r="137" spans="1:38" s="2" customFormat="1" ht="26.25" customHeight="1" thickBot="1" x14ac:dyDescent="0.3">
      <c r="A137" s="67" t="s">
        <v>289</v>
      </c>
      <c r="B137" s="67" t="s">
        <v>316</v>
      </c>
      <c r="C137" s="68" t="s">
        <v>317</v>
      </c>
      <c r="D137" s="69"/>
      <c r="E137" s="152" t="s">
        <v>431</v>
      </c>
      <c r="F137" s="152">
        <v>5.42</v>
      </c>
      <c r="G137" s="152" t="s">
        <v>431</v>
      </c>
      <c r="H137" s="152">
        <v>0.53900000000000003</v>
      </c>
      <c r="I137" s="152" t="s">
        <v>429</v>
      </c>
      <c r="J137" s="152" t="s">
        <v>429</v>
      </c>
      <c r="K137" s="152" t="s">
        <v>429</v>
      </c>
      <c r="L137" s="152" t="s">
        <v>429</v>
      </c>
      <c r="M137" s="152" t="s">
        <v>431</v>
      </c>
      <c r="N137" s="140"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57"/>
      <c r="AF137" s="23" t="s">
        <v>431</v>
      </c>
      <c r="AG137" s="23" t="s">
        <v>431</v>
      </c>
      <c r="AH137" s="23" t="s">
        <v>431</v>
      </c>
      <c r="AI137" s="23" t="s">
        <v>431</v>
      </c>
      <c r="AJ137" s="23" t="s">
        <v>431</v>
      </c>
      <c r="AK137" s="23" t="s">
        <v>429</v>
      </c>
      <c r="AL137" s="46" t="s">
        <v>417</v>
      </c>
    </row>
    <row r="138" spans="1:38" s="2" customFormat="1" ht="26.25" customHeight="1" thickBot="1" x14ac:dyDescent="0.3">
      <c r="A138" s="71" t="s">
        <v>289</v>
      </c>
      <c r="B138" s="67" t="s">
        <v>318</v>
      </c>
      <c r="C138" s="68" t="s">
        <v>319</v>
      </c>
      <c r="D138" s="69"/>
      <c r="E138" s="152" t="s">
        <v>431</v>
      </c>
      <c r="F138" s="152" t="s">
        <v>430</v>
      </c>
      <c r="G138" s="152" t="s">
        <v>431</v>
      </c>
      <c r="H138" s="152" t="s">
        <v>430</v>
      </c>
      <c r="I138" s="152" t="s">
        <v>430</v>
      </c>
      <c r="J138" s="152" t="s">
        <v>430</v>
      </c>
      <c r="K138" s="152" t="s">
        <v>430</v>
      </c>
      <c r="L138" s="152" t="s">
        <v>429</v>
      </c>
      <c r="M138" s="152" t="s">
        <v>431</v>
      </c>
      <c r="N138" s="140"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57"/>
      <c r="AF138" s="23" t="s">
        <v>431</v>
      </c>
      <c r="AG138" s="23" t="s">
        <v>431</v>
      </c>
      <c r="AH138" s="23" t="s">
        <v>431</v>
      </c>
      <c r="AI138" s="23" t="s">
        <v>431</v>
      </c>
      <c r="AJ138" s="23" t="s">
        <v>431</v>
      </c>
      <c r="AK138" s="23" t="s">
        <v>429</v>
      </c>
      <c r="AL138" s="46" t="s">
        <v>417</v>
      </c>
    </row>
    <row r="139" spans="1:38" s="2" customFormat="1" ht="26.25" customHeight="1" thickBot="1" x14ac:dyDescent="0.3">
      <c r="A139" s="71" t="s">
        <v>289</v>
      </c>
      <c r="B139" s="67" t="s">
        <v>320</v>
      </c>
      <c r="C139" s="68" t="s">
        <v>378</v>
      </c>
      <c r="D139" s="69"/>
      <c r="E139" s="152" t="s">
        <v>430</v>
      </c>
      <c r="F139" s="152" t="s">
        <v>430</v>
      </c>
      <c r="G139" s="152" t="s">
        <v>430</v>
      </c>
      <c r="H139" s="152" t="s">
        <v>430</v>
      </c>
      <c r="I139" s="152" t="s">
        <v>430</v>
      </c>
      <c r="J139" s="152" t="s">
        <v>430</v>
      </c>
      <c r="K139" s="152" t="s">
        <v>430</v>
      </c>
      <c r="L139" s="152" t="s">
        <v>429</v>
      </c>
      <c r="M139" s="152" t="s">
        <v>430</v>
      </c>
      <c r="N139" s="140"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57"/>
      <c r="AF139" s="23" t="s">
        <v>431</v>
      </c>
      <c r="AG139" s="23" t="s">
        <v>431</v>
      </c>
      <c r="AH139" s="23" t="s">
        <v>431</v>
      </c>
      <c r="AI139" s="23" t="s">
        <v>431</v>
      </c>
      <c r="AJ139" s="23" t="s">
        <v>431</v>
      </c>
      <c r="AK139" s="23" t="s">
        <v>429</v>
      </c>
      <c r="AL139" s="46" t="s">
        <v>413</v>
      </c>
    </row>
    <row r="140" spans="1:38" s="2" customFormat="1" ht="26.25" customHeight="1" thickBot="1" x14ac:dyDescent="0.3">
      <c r="A140" s="67" t="s">
        <v>322</v>
      </c>
      <c r="B140" s="67" t="s">
        <v>323</v>
      </c>
      <c r="C140" s="68" t="s">
        <v>379</v>
      </c>
      <c r="D140" s="69"/>
      <c r="E140" s="152">
        <v>24.773000000000707</v>
      </c>
      <c r="F140" s="152">
        <v>42.934083999999871</v>
      </c>
      <c r="G140" s="152">
        <v>19.298999999999978</v>
      </c>
      <c r="H140" s="152">
        <v>0.71799999999999642</v>
      </c>
      <c r="I140" s="152">
        <v>16.352799999999998</v>
      </c>
      <c r="J140" s="152">
        <v>24.529199999999999</v>
      </c>
      <c r="K140" s="152">
        <v>40.881999999999998</v>
      </c>
      <c r="L140" s="152" t="s">
        <v>429</v>
      </c>
      <c r="M140" s="152">
        <v>66.587999999999994</v>
      </c>
      <c r="N140" s="140"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57"/>
      <c r="AF140" s="23" t="s">
        <v>431</v>
      </c>
      <c r="AG140" s="23" t="s">
        <v>431</v>
      </c>
      <c r="AH140" s="23" t="s">
        <v>431</v>
      </c>
      <c r="AI140" s="23" t="s">
        <v>431</v>
      </c>
      <c r="AJ140" s="23" t="s">
        <v>431</v>
      </c>
      <c r="AK140" s="23" t="s">
        <v>429</v>
      </c>
      <c r="AL140" s="46" t="s">
        <v>413</v>
      </c>
    </row>
    <row r="141" spans="1:38" s="8" customFormat="1" ht="37.5" customHeight="1" thickBot="1" x14ac:dyDescent="0.35">
      <c r="A141" s="86"/>
      <c r="B141" s="87" t="s">
        <v>324</v>
      </c>
      <c r="C141" s="88" t="s">
        <v>389</v>
      </c>
      <c r="D141" s="86" t="s">
        <v>143</v>
      </c>
      <c r="E141" s="161">
        <f>SUM(E14:E140)</f>
        <v>2274.406030126027</v>
      </c>
      <c r="F141" s="161">
        <f t="shared" ref="F141:M141" si="0">SUM(F14:F140)</f>
        <v>2599.6921475880358</v>
      </c>
      <c r="G141" s="161">
        <f t="shared" si="0"/>
        <v>1112.294880842577</v>
      </c>
      <c r="H141" s="161">
        <f t="shared" si="0"/>
        <v>802.91036737871968</v>
      </c>
      <c r="I141" s="161">
        <f t="shared" si="0"/>
        <v>302.14899867617515</v>
      </c>
      <c r="J141" s="161">
        <f t="shared" si="0"/>
        <v>698.61737714781304</v>
      </c>
      <c r="K141" s="161">
        <f t="shared" si="0"/>
        <v>1027.1930779299287</v>
      </c>
      <c r="L141" s="161" t="s">
        <v>429</v>
      </c>
      <c r="M141" s="161">
        <f t="shared" si="0"/>
        <v>10021.251593516437</v>
      </c>
      <c r="N141" s="18"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58"/>
      <c r="AF141" s="18"/>
      <c r="AG141" s="18"/>
      <c r="AH141" s="18"/>
      <c r="AI141" s="18"/>
      <c r="AJ141" s="18"/>
      <c r="AK141" s="18"/>
      <c r="AL141" s="47"/>
    </row>
    <row r="142" spans="1:38" s="17" customFormat="1" ht="15" customHeight="1" thickBot="1" x14ac:dyDescent="0.4">
      <c r="A142" s="89"/>
      <c r="B142" s="48"/>
      <c r="C142" s="90"/>
      <c r="D142" s="91"/>
      <c r="E142" s="149"/>
      <c r="F142" s="149"/>
      <c r="G142" s="149"/>
      <c r="H142" s="149"/>
      <c r="I142" s="140"/>
      <c r="J142" s="140"/>
      <c r="K142" s="149"/>
      <c r="L142" s="140"/>
      <c r="M142" s="149"/>
      <c r="N142"/>
      <c r="O142" s="9"/>
      <c r="P142" s="9"/>
      <c r="Q142" s="9"/>
      <c r="R142" s="9"/>
      <c r="S142" s="9"/>
      <c r="T142" s="9"/>
      <c r="U142" s="9"/>
      <c r="V142" s="9"/>
      <c r="W142" s="9"/>
      <c r="X142" s="9"/>
      <c r="Y142" s="9"/>
      <c r="Z142" s="9"/>
      <c r="AA142" s="9"/>
      <c r="AB142" s="9"/>
      <c r="AC142" s="9"/>
      <c r="AD142" s="9"/>
      <c r="AE142" s="59"/>
      <c r="AF142" s="145"/>
      <c r="AG142" s="145"/>
      <c r="AH142" s="145"/>
      <c r="AI142" s="145"/>
      <c r="AJ142" s="145"/>
      <c r="AK142" s="145"/>
      <c r="AL142" s="48"/>
    </row>
    <row r="143" spans="1:38" s="1" customFormat="1" ht="26.25" customHeight="1" thickBot="1" x14ac:dyDescent="0.3">
      <c r="A143" s="93"/>
      <c r="B143" s="49" t="s">
        <v>348</v>
      </c>
      <c r="C143" s="94" t="s">
        <v>355</v>
      </c>
      <c r="D143" s="95" t="s">
        <v>282</v>
      </c>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60"/>
      <c r="AF143" s="10"/>
      <c r="AG143" s="10"/>
      <c r="AH143" s="10"/>
      <c r="AI143" s="10"/>
      <c r="AJ143" s="10"/>
      <c r="AK143" s="10"/>
      <c r="AL143" s="49" t="s">
        <v>50</v>
      </c>
    </row>
    <row r="144" spans="1:38" s="1" customFormat="1" ht="26.25" customHeight="1" thickBot="1" x14ac:dyDescent="0.3">
      <c r="A144" s="93"/>
      <c r="B144" s="49" t="s">
        <v>349</v>
      </c>
      <c r="C144" s="94" t="s">
        <v>356</v>
      </c>
      <c r="D144" s="95" t="s">
        <v>282</v>
      </c>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60"/>
      <c r="AF144" s="10"/>
      <c r="AG144" s="10"/>
      <c r="AH144" s="10"/>
      <c r="AI144" s="10"/>
      <c r="AJ144" s="10"/>
      <c r="AK144" s="10"/>
      <c r="AL144" s="49" t="s">
        <v>50</v>
      </c>
    </row>
    <row r="145" spans="1:38" s="1" customFormat="1" ht="26.25" customHeight="1" thickBot="1" x14ac:dyDescent="0.3">
      <c r="A145" s="93"/>
      <c r="B145" s="49" t="s">
        <v>350</v>
      </c>
      <c r="C145" s="94" t="s">
        <v>357</v>
      </c>
      <c r="D145" s="95" t="s">
        <v>282</v>
      </c>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60"/>
      <c r="AF145" s="10"/>
      <c r="AG145" s="10"/>
      <c r="AH145" s="10"/>
      <c r="AI145" s="10"/>
      <c r="AJ145" s="10"/>
      <c r="AK145" s="10"/>
      <c r="AL145" s="49" t="s">
        <v>50</v>
      </c>
    </row>
    <row r="146" spans="1:38" s="1" customFormat="1" ht="26.25" customHeight="1" thickBot="1" x14ac:dyDescent="0.3">
      <c r="A146" s="93"/>
      <c r="B146" s="49" t="s">
        <v>351</v>
      </c>
      <c r="C146" s="94" t="s">
        <v>358</v>
      </c>
      <c r="D146" s="95" t="s">
        <v>282</v>
      </c>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60"/>
      <c r="AF146" s="10"/>
      <c r="AG146" s="10"/>
      <c r="AH146" s="10"/>
      <c r="AI146" s="10"/>
      <c r="AJ146" s="10"/>
      <c r="AK146" s="10"/>
      <c r="AL146" s="49" t="s">
        <v>50</v>
      </c>
    </row>
    <row r="147" spans="1:38" s="1" customFormat="1" ht="26.25" customHeight="1" thickBot="1" x14ac:dyDescent="0.3">
      <c r="A147" s="93"/>
      <c r="B147" s="49" t="s">
        <v>352</v>
      </c>
      <c r="C147" s="94" t="s">
        <v>359</v>
      </c>
      <c r="D147" s="95" t="s">
        <v>282</v>
      </c>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60"/>
      <c r="AF147" s="10"/>
      <c r="AG147" s="10"/>
      <c r="AH147" s="10"/>
      <c r="AI147" s="10"/>
      <c r="AJ147" s="10"/>
      <c r="AK147" s="10"/>
      <c r="AL147" s="49" t="s">
        <v>50</v>
      </c>
    </row>
    <row r="148" spans="1:38" s="1" customFormat="1" ht="26.25" customHeight="1" thickBot="1" x14ac:dyDescent="0.3">
      <c r="A148" s="93"/>
      <c r="B148" s="49" t="s">
        <v>353</v>
      </c>
      <c r="C148" s="94" t="s">
        <v>360</v>
      </c>
      <c r="D148" s="95" t="s">
        <v>282</v>
      </c>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60"/>
      <c r="AF148" s="10"/>
      <c r="AG148" s="10"/>
      <c r="AH148" s="10"/>
      <c r="AI148" s="10"/>
      <c r="AJ148" s="10"/>
      <c r="AK148" s="10"/>
      <c r="AL148" s="49" t="s">
        <v>414</v>
      </c>
    </row>
    <row r="149" spans="1:38" s="1" customFormat="1" ht="26.25" customHeight="1" thickBot="1" x14ac:dyDescent="0.3">
      <c r="A149" s="93"/>
      <c r="B149" s="49" t="s">
        <v>354</v>
      </c>
      <c r="C149" s="94" t="s">
        <v>361</v>
      </c>
      <c r="D149" s="95" t="s">
        <v>282</v>
      </c>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60"/>
      <c r="AF149" s="10"/>
      <c r="AG149" s="10"/>
      <c r="AH149" s="10"/>
      <c r="AI149" s="10"/>
      <c r="AJ149" s="10"/>
      <c r="AK149" s="10"/>
      <c r="AL149" s="49" t="s">
        <v>414</v>
      </c>
    </row>
    <row r="150" spans="1:38" s="2" customFormat="1" ht="15" customHeight="1" thickBot="1" x14ac:dyDescent="0.4">
      <c r="A150" s="101"/>
      <c r="B150" s="102"/>
      <c r="C150" s="102"/>
      <c r="D150" s="91"/>
      <c r="E150" s="116"/>
      <c r="F150" s="116"/>
      <c r="G150" s="116"/>
      <c r="H150" s="116"/>
      <c r="I150" s="116"/>
      <c r="J150" s="92"/>
      <c r="K150" s="92"/>
      <c r="L150" s="92"/>
      <c r="M150" s="92"/>
      <c r="N150" s="92"/>
      <c r="O150" s="91"/>
      <c r="P150" s="91"/>
      <c r="Q150" s="91"/>
      <c r="R150" s="91"/>
      <c r="S150" s="91"/>
      <c r="T150" s="91"/>
      <c r="U150" s="91"/>
      <c r="V150" s="91"/>
      <c r="W150" s="91"/>
      <c r="X150" s="91"/>
      <c r="Y150" s="91"/>
      <c r="Z150" s="91"/>
      <c r="AA150" s="91"/>
      <c r="AB150" s="91"/>
      <c r="AC150" s="91"/>
      <c r="AD150" s="91"/>
      <c r="AE150" s="63"/>
      <c r="AF150" s="91"/>
      <c r="AG150" s="91"/>
      <c r="AH150" s="91"/>
      <c r="AI150" s="91"/>
      <c r="AJ150" s="91"/>
      <c r="AK150" s="91"/>
      <c r="AL150" s="52"/>
    </row>
    <row r="151" spans="1:38" s="2" customFormat="1" ht="26.25" customHeight="1" thickBot="1" x14ac:dyDescent="0.3">
      <c r="A151" s="96"/>
      <c r="B151" s="50" t="s">
        <v>326</v>
      </c>
      <c r="C151" s="97" t="s">
        <v>370</v>
      </c>
      <c r="D151" s="96"/>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61"/>
      <c r="AF151" s="11"/>
      <c r="AG151" s="11"/>
      <c r="AH151" s="11"/>
      <c r="AI151" s="11"/>
      <c r="AJ151" s="11"/>
      <c r="AK151" s="11"/>
      <c r="AL151" s="50"/>
    </row>
    <row r="152" spans="1:38" s="2" customFormat="1" ht="37.5" customHeight="1" thickBot="1" x14ac:dyDescent="0.3">
      <c r="A152" s="98"/>
      <c r="B152" s="99" t="s">
        <v>368</v>
      </c>
      <c r="C152" s="100" t="s">
        <v>365</v>
      </c>
      <c r="D152" s="98" t="s">
        <v>298</v>
      </c>
      <c r="E152" s="12">
        <f>SUM(E$141, E$151, IF(AND(ISNUMBER(SEARCH($B$4,"AT|BE|CH|GB|IE|LT|LU|NL")),SUM(E$143:E$149)&gt;0),SUM(E$143:E$149)-SUM(E$27:E$33),0))</f>
        <v>2274.406030126027</v>
      </c>
      <c r="F152" s="12">
        <f t="shared" ref="F152:AD152" si="1">SUM(F$141, F$151, IF(AND(ISNUMBER(SEARCH($B$4,"AT|BE|CH|GB|IE|LT|LU|NL")),SUM(F$143:F$149)&gt;0),SUM(F$143:F$149)-SUM(F$27:F$33),0))</f>
        <v>2599.6921475880358</v>
      </c>
      <c r="G152" s="12">
        <f t="shared" si="1"/>
        <v>1112.294880842577</v>
      </c>
      <c r="H152" s="12">
        <f t="shared" si="1"/>
        <v>802.91036737871968</v>
      </c>
      <c r="I152" s="12">
        <f t="shared" si="1"/>
        <v>302.14899867617515</v>
      </c>
      <c r="J152" s="12">
        <f t="shared" si="1"/>
        <v>698.61737714781304</v>
      </c>
      <c r="K152" s="12">
        <f t="shared" si="1"/>
        <v>1027.1930779299287</v>
      </c>
      <c r="L152" s="12">
        <f t="shared" si="1"/>
        <v>0</v>
      </c>
      <c r="M152" s="12">
        <f t="shared" si="1"/>
        <v>10021.251593516437</v>
      </c>
      <c r="N152" s="12">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60"/>
      <c r="AF152" s="12"/>
      <c r="AG152" s="12"/>
      <c r="AH152" s="12"/>
      <c r="AI152" s="12"/>
      <c r="AJ152" s="12"/>
      <c r="AK152" s="12"/>
      <c r="AL152" s="51"/>
    </row>
    <row r="153" spans="1:38" s="2" customFormat="1" ht="26.25" customHeight="1" thickBot="1" x14ac:dyDescent="0.3">
      <c r="A153" s="96"/>
      <c r="B153" s="50" t="s">
        <v>327</v>
      </c>
      <c r="C153" s="97" t="s">
        <v>371</v>
      </c>
      <c r="D153" s="96" t="s">
        <v>321</v>
      </c>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61"/>
      <c r="AF153" s="11"/>
      <c r="AG153" s="11"/>
      <c r="AH153" s="11"/>
      <c r="AI153" s="11"/>
      <c r="AJ153" s="11"/>
      <c r="AK153" s="11"/>
      <c r="AL153" s="50"/>
    </row>
    <row r="154" spans="1:38" s="2" customFormat="1" ht="37.5" customHeight="1" thickBot="1" x14ac:dyDescent="0.3">
      <c r="A154" s="98"/>
      <c r="B154" s="99" t="s">
        <v>369</v>
      </c>
      <c r="C154" s="100" t="s">
        <v>366</v>
      </c>
      <c r="D154" s="98" t="s">
        <v>325</v>
      </c>
      <c r="E154" s="12">
        <f>SUM(E$141, E$153, -1 * IF(OR($B$6=2005,$B$6&gt;=2020),SUM(E$99:E$122),0), IF(AND(ISNUMBER(SEARCH($B$4,"AT|BE|CH|GB|IE|LT|LU|NL")),SUM(E$143:E$149)&gt;0),SUM(E$143:E$149)-SUM(E$27:E$33),0))</f>
        <v>2274.406030126027</v>
      </c>
      <c r="F154" s="12">
        <f>SUM(F$141, F$153, -1 * IF(OR($B$6=2005,$B$6&gt;=2020),SUM(F$99:F$122),0), IF(AND(ISNUMBER(SEARCH($B$4,"AT|BE|CH|GB|IE|LT|LU|NL")),SUM(F$143:F$149)&gt;0),SUM(F$143:F$149)-SUM(F$27:F$33),0))</f>
        <v>2599.6921475880358</v>
      </c>
      <c r="G154" s="12">
        <f>SUM(G$141, G$153, IF(AND(ISNUMBER(SEARCH($B$4,"AT|BE|CH|GB|IE|LT|LU|NL")),SUM(G$143:G$149)&gt;0),SUM(G$143:G$149)-SUM(G$27:G$33),0))</f>
        <v>1112.294880842577</v>
      </c>
      <c r="H154" s="12">
        <f>SUM(H$141, H$153, IF(AND(ISNUMBER(SEARCH($B$4,"AT|BE|CH|GB|IE|LT|LU|NL")),SUM(H$143:H$149)&gt;0),SUM(H$143:H$149)-SUM(H$27:H$33),0))</f>
        <v>802.91036737871968</v>
      </c>
      <c r="I154" s="12">
        <f t="shared" ref="I154:AD154" si="2">SUM(I$141, I$153, IF(AND(ISNUMBER(SEARCH($B$4,"AT|BE|CH|GB|IE|LT|LU|NL")),SUM(I$143:I$149)&gt;0),SUM(I$143:I$149)-SUM(I$27:I$33),0))</f>
        <v>302.14899867617515</v>
      </c>
      <c r="J154" s="12">
        <f t="shared" si="2"/>
        <v>698.61737714781304</v>
      </c>
      <c r="K154" s="12">
        <f t="shared" si="2"/>
        <v>1027.1930779299287</v>
      </c>
      <c r="L154" s="12">
        <f t="shared" si="2"/>
        <v>0</v>
      </c>
      <c r="M154" s="12">
        <f t="shared" si="2"/>
        <v>10021.251593516437</v>
      </c>
      <c r="N154" s="12">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62"/>
      <c r="AF154" s="12"/>
      <c r="AG154" s="12"/>
      <c r="AH154" s="12"/>
      <c r="AI154" s="12"/>
      <c r="AJ154" s="12"/>
      <c r="AK154" s="12"/>
      <c r="AL154" s="51"/>
    </row>
    <row r="155" spans="1:38" s="2" customFormat="1" ht="15" customHeight="1" thickBot="1" x14ac:dyDescent="0.4">
      <c r="A155" s="101"/>
      <c r="B155" s="102"/>
      <c r="C155" s="102"/>
      <c r="D155" s="91"/>
      <c r="E155" s="116"/>
      <c r="F155" s="116"/>
      <c r="G155" s="116"/>
      <c r="H155" s="116"/>
      <c r="I155" s="116"/>
      <c r="J155" s="92"/>
      <c r="K155" s="92"/>
      <c r="L155" s="92"/>
      <c r="M155" s="92"/>
      <c r="N155" s="92"/>
      <c r="O155" s="91"/>
      <c r="P155" s="91"/>
      <c r="Q155" s="91"/>
      <c r="R155" s="91"/>
      <c r="S155" s="91"/>
      <c r="T155" s="91"/>
      <c r="U155" s="91"/>
      <c r="V155" s="91"/>
      <c r="W155" s="91"/>
      <c r="X155" s="91"/>
      <c r="Y155" s="91"/>
      <c r="Z155" s="91"/>
      <c r="AA155" s="91"/>
      <c r="AB155" s="91"/>
      <c r="AC155" s="91"/>
      <c r="AD155" s="91"/>
      <c r="AE155" s="63"/>
      <c r="AF155" s="91"/>
      <c r="AG155" s="91"/>
      <c r="AH155" s="91"/>
      <c r="AI155" s="91"/>
      <c r="AJ155" s="91"/>
      <c r="AK155" s="91"/>
      <c r="AL155" s="52"/>
    </row>
    <row r="156" spans="1:38" s="1" customFormat="1" ht="26.25" customHeight="1" thickBot="1" x14ac:dyDescent="0.3">
      <c r="A156" s="103" t="s">
        <v>364</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64"/>
      <c r="AF156" s="104"/>
      <c r="AG156" s="104"/>
      <c r="AH156" s="104"/>
      <c r="AI156" s="104"/>
      <c r="AJ156" s="104"/>
      <c r="AK156" s="104"/>
      <c r="AL156" s="53"/>
    </row>
    <row r="157" spans="1:38" s="1" customFormat="1" ht="26.25" customHeight="1" thickBot="1" x14ac:dyDescent="0.3">
      <c r="A157" s="54" t="s">
        <v>328</v>
      </c>
      <c r="B157" s="54" t="s">
        <v>329</v>
      </c>
      <c r="C157" s="105" t="s">
        <v>330</v>
      </c>
      <c r="D157" s="106"/>
      <c r="E157" s="148" t="s">
        <v>429</v>
      </c>
      <c r="F157" s="148" t="s">
        <v>429</v>
      </c>
      <c r="G157" s="148" t="s">
        <v>429</v>
      </c>
      <c r="H157" s="148" t="s">
        <v>429</v>
      </c>
      <c r="I157" s="148" t="s">
        <v>429</v>
      </c>
      <c r="J157" s="148" t="s">
        <v>429</v>
      </c>
      <c r="K157" s="148" t="s">
        <v>429</v>
      </c>
      <c r="L157" s="148" t="s">
        <v>429</v>
      </c>
      <c r="M157" s="148" t="s">
        <v>429</v>
      </c>
      <c r="N157" s="148"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60"/>
      <c r="AF157" s="21" t="s">
        <v>429</v>
      </c>
      <c r="AG157" s="21" t="s">
        <v>429</v>
      </c>
      <c r="AH157" s="21" t="s">
        <v>429</v>
      </c>
      <c r="AI157" s="21" t="s">
        <v>429</v>
      </c>
      <c r="AJ157" s="21" t="s">
        <v>429</v>
      </c>
      <c r="AK157" s="21" t="s">
        <v>431</v>
      </c>
      <c r="AL157" s="54" t="s">
        <v>50</v>
      </c>
    </row>
    <row r="158" spans="1:38" s="1" customFormat="1" ht="26.25" customHeight="1" thickBot="1" x14ac:dyDescent="0.3">
      <c r="A158" s="54" t="s">
        <v>328</v>
      </c>
      <c r="B158" s="54" t="s">
        <v>331</v>
      </c>
      <c r="C158" s="105" t="s">
        <v>332</v>
      </c>
      <c r="D158" s="106"/>
      <c r="E158" s="148" t="s">
        <v>429</v>
      </c>
      <c r="F158" s="148" t="s">
        <v>429</v>
      </c>
      <c r="G158" s="148" t="s">
        <v>429</v>
      </c>
      <c r="H158" s="148" t="s">
        <v>429</v>
      </c>
      <c r="I158" s="148" t="s">
        <v>429</v>
      </c>
      <c r="J158" s="148" t="s">
        <v>429</v>
      </c>
      <c r="K158" s="148" t="s">
        <v>429</v>
      </c>
      <c r="L158" s="148" t="s">
        <v>429</v>
      </c>
      <c r="M158" s="148" t="s">
        <v>429</v>
      </c>
      <c r="N158" s="148"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60"/>
      <c r="AF158" s="21" t="s">
        <v>429</v>
      </c>
      <c r="AG158" s="21" t="s">
        <v>429</v>
      </c>
      <c r="AH158" s="21" t="s">
        <v>429</v>
      </c>
      <c r="AI158" s="21" t="s">
        <v>429</v>
      </c>
      <c r="AJ158" s="21" t="s">
        <v>429</v>
      </c>
      <c r="AK158" s="21" t="s">
        <v>431</v>
      </c>
      <c r="AL158" s="54" t="s">
        <v>50</v>
      </c>
    </row>
    <row r="159" spans="1:38" s="1" customFormat="1" ht="26.25" customHeight="1" thickBot="1" x14ac:dyDescent="0.3">
      <c r="A159" s="54" t="s">
        <v>333</v>
      </c>
      <c r="B159" s="54" t="s">
        <v>334</v>
      </c>
      <c r="C159" s="105" t="s">
        <v>412</v>
      </c>
      <c r="D159" s="106"/>
      <c r="E159" s="148" t="s">
        <v>429</v>
      </c>
      <c r="F159" s="148" t="s">
        <v>429</v>
      </c>
      <c r="G159" s="148" t="s">
        <v>429</v>
      </c>
      <c r="H159" s="148" t="s">
        <v>429</v>
      </c>
      <c r="I159" s="148" t="s">
        <v>429</v>
      </c>
      <c r="J159" s="148" t="s">
        <v>429</v>
      </c>
      <c r="K159" s="148" t="s">
        <v>429</v>
      </c>
      <c r="L159" s="148" t="s">
        <v>429</v>
      </c>
      <c r="M159" s="148" t="s">
        <v>429</v>
      </c>
      <c r="N159" s="148"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60"/>
      <c r="AF159" s="21" t="s">
        <v>429</v>
      </c>
      <c r="AG159" s="21" t="s">
        <v>429</v>
      </c>
      <c r="AH159" s="21" t="s">
        <v>429</v>
      </c>
      <c r="AI159" s="21" t="s">
        <v>429</v>
      </c>
      <c r="AJ159" s="21" t="s">
        <v>429</v>
      </c>
      <c r="AK159" s="21" t="s">
        <v>431</v>
      </c>
      <c r="AL159" s="54" t="s">
        <v>50</v>
      </c>
    </row>
    <row r="160" spans="1:38" s="1" customFormat="1" ht="26.25" customHeight="1" thickBot="1" x14ac:dyDescent="0.3">
      <c r="A160" s="54" t="s">
        <v>335</v>
      </c>
      <c r="B160" s="54" t="s">
        <v>336</v>
      </c>
      <c r="C160" s="105" t="s">
        <v>337</v>
      </c>
      <c r="D160" s="106"/>
      <c r="E160" s="148" t="s">
        <v>429</v>
      </c>
      <c r="F160" s="148" t="s">
        <v>429</v>
      </c>
      <c r="G160" s="148" t="s">
        <v>429</v>
      </c>
      <c r="H160" s="148" t="s">
        <v>429</v>
      </c>
      <c r="I160" s="148" t="s">
        <v>429</v>
      </c>
      <c r="J160" s="148" t="s">
        <v>429</v>
      </c>
      <c r="K160" s="148" t="s">
        <v>429</v>
      </c>
      <c r="L160" s="148" t="s">
        <v>429</v>
      </c>
      <c r="M160" s="148" t="s">
        <v>429</v>
      </c>
      <c r="N160" s="148"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60"/>
      <c r="AF160" s="21" t="s">
        <v>429</v>
      </c>
      <c r="AG160" s="21" t="s">
        <v>429</v>
      </c>
      <c r="AH160" s="21" t="s">
        <v>429</v>
      </c>
      <c r="AI160" s="21" t="s">
        <v>429</v>
      </c>
      <c r="AJ160" s="21" t="s">
        <v>429</v>
      </c>
      <c r="AK160" s="21" t="s">
        <v>431</v>
      </c>
      <c r="AL160" s="54" t="s">
        <v>50</v>
      </c>
    </row>
    <row r="161" spans="1:38" s="2" customFormat="1" ht="26.25" customHeight="1" thickBot="1" x14ac:dyDescent="0.3">
      <c r="A161" s="55" t="s">
        <v>335</v>
      </c>
      <c r="B161" s="55" t="s">
        <v>338</v>
      </c>
      <c r="C161" s="107" t="s">
        <v>339</v>
      </c>
      <c r="D161" s="108"/>
      <c r="E161" s="148" t="s">
        <v>429</v>
      </c>
      <c r="F161" s="148" t="s">
        <v>429</v>
      </c>
      <c r="G161" s="148" t="s">
        <v>429</v>
      </c>
      <c r="H161" s="148" t="s">
        <v>429</v>
      </c>
      <c r="I161" s="148" t="s">
        <v>429</v>
      </c>
      <c r="J161" s="148" t="s">
        <v>429</v>
      </c>
      <c r="K161" s="148" t="s">
        <v>429</v>
      </c>
      <c r="L161" s="148" t="s">
        <v>429</v>
      </c>
      <c r="M161" s="148" t="s">
        <v>429</v>
      </c>
      <c r="N161" s="148"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61"/>
      <c r="AF161" s="21" t="s">
        <v>429</v>
      </c>
      <c r="AG161" s="21" t="s">
        <v>429</v>
      </c>
      <c r="AH161" s="21" t="s">
        <v>429</v>
      </c>
      <c r="AI161" s="21" t="s">
        <v>429</v>
      </c>
      <c r="AJ161" s="21" t="s">
        <v>429</v>
      </c>
      <c r="AK161" s="21" t="s">
        <v>431</v>
      </c>
      <c r="AL161" s="55" t="s">
        <v>413</v>
      </c>
    </row>
    <row r="162" spans="1:38" s="2" customFormat="1" ht="26.25" customHeight="1" thickBot="1" x14ac:dyDescent="0.3">
      <c r="A162" s="56" t="s">
        <v>340</v>
      </c>
      <c r="B162" s="56" t="s">
        <v>341</v>
      </c>
      <c r="C162" s="109" t="s">
        <v>342</v>
      </c>
      <c r="D162" s="110"/>
      <c r="E162" s="22" t="s">
        <v>429</v>
      </c>
      <c r="F162" s="22" t="s">
        <v>429</v>
      </c>
      <c r="G162" s="22" t="s">
        <v>429</v>
      </c>
      <c r="H162" s="22" t="s">
        <v>429</v>
      </c>
      <c r="I162" s="22" t="s">
        <v>429</v>
      </c>
      <c r="J162" s="22" t="s">
        <v>429</v>
      </c>
      <c r="K162" s="22" t="s">
        <v>429</v>
      </c>
      <c r="L162" s="22" t="s">
        <v>429</v>
      </c>
      <c r="M162" s="22" t="s">
        <v>429</v>
      </c>
      <c r="N162" s="22"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61"/>
      <c r="AF162" s="22" t="s">
        <v>429</v>
      </c>
      <c r="AG162" s="22" t="s">
        <v>429</v>
      </c>
      <c r="AH162" s="22" t="s">
        <v>429</v>
      </c>
      <c r="AI162" s="22" t="s">
        <v>429</v>
      </c>
      <c r="AJ162" s="22" t="s">
        <v>429</v>
      </c>
      <c r="AK162" s="22" t="s">
        <v>429</v>
      </c>
      <c r="AL162" s="56" t="s">
        <v>413</v>
      </c>
    </row>
    <row r="163" spans="1:38" s="2" customFormat="1" ht="26.25" customHeight="1" thickBot="1" x14ac:dyDescent="0.3">
      <c r="A163" s="56" t="s">
        <v>340</v>
      </c>
      <c r="B163" s="56" t="s">
        <v>343</v>
      </c>
      <c r="C163" s="109" t="s">
        <v>344</v>
      </c>
      <c r="D163" s="110"/>
      <c r="E163" s="22">
        <v>1.36034751</v>
      </c>
      <c r="F163" s="22">
        <v>4.0810425299999995</v>
      </c>
      <c r="G163" s="22">
        <v>0.27206950199999996</v>
      </c>
      <c r="H163" s="22">
        <v>0.27206950199999996</v>
      </c>
      <c r="I163" s="22">
        <v>1.40486445</v>
      </c>
      <c r="J163" s="22">
        <v>1.7170565500000001</v>
      </c>
      <c r="K163" s="22">
        <v>2.6536328500000002</v>
      </c>
      <c r="L163" s="22" t="s">
        <v>429</v>
      </c>
      <c r="M163" s="22">
        <v>40.810425299999999</v>
      </c>
      <c r="N163" s="22"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61"/>
      <c r="AF163" s="22" t="s">
        <v>431</v>
      </c>
      <c r="AG163" s="22" t="s">
        <v>431</v>
      </c>
      <c r="AH163" s="22" t="s">
        <v>431</v>
      </c>
      <c r="AI163" s="22" t="s">
        <v>431</v>
      </c>
      <c r="AJ163" s="22" t="s">
        <v>431</v>
      </c>
      <c r="AK163" s="22">
        <v>13603.4751</v>
      </c>
      <c r="AL163" s="56" t="s">
        <v>345</v>
      </c>
    </row>
    <row r="164" spans="1:38" s="2" customFormat="1" ht="26.25" customHeight="1" thickBot="1" x14ac:dyDescent="0.3">
      <c r="A164" s="56" t="s">
        <v>340</v>
      </c>
      <c r="B164" s="56" t="s">
        <v>346</v>
      </c>
      <c r="C164" s="109" t="s">
        <v>347</v>
      </c>
      <c r="D164" s="110"/>
      <c r="E164" s="22" t="s">
        <v>429</v>
      </c>
      <c r="F164" s="22" t="s">
        <v>429</v>
      </c>
      <c r="G164" s="22" t="s">
        <v>429</v>
      </c>
      <c r="H164" s="22" t="s">
        <v>429</v>
      </c>
      <c r="I164" s="22" t="s">
        <v>429</v>
      </c>
      <c r="J164" s="22" t="s">
        <v>429</v>
      </c>
      <c r="K164" s="22" t="s">
        <v>429</v>
      </c>
      <c r="L164" s="22" t="s">
        <v>429</v>
      </c>
      <c r="M164" s="22" t="s">
        <v>429</v>
      </c>
      <c r="N164" s="22"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65"/>
      <c r="AF164" s="22" t="s">
        <v>429</v>
      </c>
      <c r="AG164" s="22" t="s">
        <v>429</v>
      </c>
      <c r="AH164" s="22" t="s">
        <v>429</v>
      </c>
      <c r="AI164" s="22" t="s">
        <v>429</v>
      </c>
      <c r="AJ164" s="22" t="s">
        <v>429</v>
      </c>
      <c r="AK164" s="22" t="s">
        <v>429</v>
      </c>
      <c r="AL164" s="56" t="s">
        <v>413</v>
      </c>
    </row>
    <row r="165" spans="1:38" s="3" customFormat="1" ht="15" customHeight="1" x14ac:dyDescent="0.25">
      <c r="A165" s="111"/>
      <c r="B165" s="111"/>
      <c r="C165" s="112"/>
      <c r="D165" s="113"/>
      <c r="E165" s="13"/>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66"/>
      <c r="AF165" s="15"/>
      <c r="AG165" s="15"/>
      <c r="AH165" s="15"/>
      <c r="AI165" s="15"/>
      <c r="AJ165" s="15"/>
      <c r="AK165" s="15"/>
      <c r="AL165" s="20"/>
    </row>
    <row r="166" spans="1:38" s="136" customFormat="1" ht="52.5" customHeight="1" x14ac:dyDescent="0.35">
      <c r="A166" s="298" t="s">
        <v>372</v>
      </c>
      <c r="B166" s="298"/>
      <c r="C166" s="298"/>
      <c r="D166" s="298"/>
      <c r="E166" s="298"/>
      <c r="F166" s="298"/>
      <c r="G166" s="298"/>
      <c r="H166" s="130"/>
      <c r="I166" s="131"/>
      <c r="J166" s="131"/>
      <c r="K166" s="131"/>
      <c r="L166" s="131"/>
      <c r="M166" s="131"/>
      <c r="N166" s="131"/>
      <c r="O166" s="131"/>
      <c r="P166" s="131"/>
      <c r="Q166" s="131"/>
      <c r="R166" s="131"/>
      <c r="S166" s="131"/>
      <c r="T166" s="131"/>
      <c r="U166" s="131"/>
      <c r="V166" s="132"/>
      <c r="W166" s="132"/>
      <c r="X166" s="132"/>
      <c r="Y166" s="132"/>
      <c r="Z166" s="132"/>
      <c r="AA166" s="132"/>
      <c r="AB166" s="132"/>
      <c r="AC166" s="133"/>
      <c r="AD166" s="134"/>
      <c r="AE166" s="135"/>
      <c r="AG166" s="137"/>
      <c r="AH166" s="137"/>
      <c r="AI166" s="137"/>
      <c r="AJ166" s="137"/>
      <c r="AK166" s="137"/>
      <c r="AL166" s="137"/>
    </row>
    <row r="167" spans="1:38" s="138" customFormat="1" ht="63.75" customHeight="1" x14ac:dyDescent="0.35">
      <c r="A167" s="298" t="s">
        <v>376</v>
      </c>
      <c r="B167" s="298"/>
      <c r="C167" s="298"/>
      <c r="D167" s="298"/>
      <c r="E167" s="298"/>
      <c r="F167" s="298"/>
      <c r="G167" s="298"/>
      <c r="H167" s="130"/>
      <c r="I167" s="131"/>
      <c r="J167"/>
      <c r="K167"/>
      <c r="L167"/>
      <c r="M167" s="131"/>
      <c r="N167" s="131"/>
      <c r="O167" s="131"/>
      <c r="P167" s="131"/>
      <c r="Q167" s="131"/>
      <c r="R167" s="131"/>
      <c r="S167" s="131"/>
      <c r="T167" s="131"/>
      <c r="U167" s="131"/>
      <c r="AE167" s="139"/>
    </row>
    <row r="168" spans="1:38" s="138" customFormat="1" ht="26.25" customHeight="1" x14ac:dyDescent="0.35">
      <c r="A168" s="298" t="s">
        <v>373</v>
      </c>
      <c r="B168" s="298"/>
      <c r="C168" s="298"/>
      <c r="D168" s="298"/>
      <c r="E168" s="298"/>
      <c r="F168" s="298"/>
      <c r="G168" s="298"/>
      <c r="H168" s="130"/>
      <c r="I168" s="131"/>
      <c r="J168"/>
      <c r="K168"/>
      <c r="L168"/>
      <c r="M168" s="131"/>
      <c r="N168" s="131"/>
      <c r="O168" s="131"/>
      <c r="P168" s="131"/>
      <c r="Q168" s="131"/>
      <c r="R168" s="131"/>
      <c r="S168" s="131"/>
      <c r="T168" s="131"/>
      <c r="U168" s="131"/>
      <c r="AE168" s="139"/>
    </row>
    <row r="169" spans="1:38" s="136" customFormat="1" ht="26.25" customHeight="1" x14ac:dyDescent="0.35">
      <c r="A169" s="298" t="s">
        <v>374</v>
      </c>
      <c r="B169" s="298"/>
      <c r="C169" s="298"/>
      <c r="D169" s="298"/>
      <c r="E169" s="298"/>
      <c r="F169" s="298"/>
      <c r="G169" s="298"/>
      <c r="H169" s="130"/>
      <c r="I169" s="131"/>
      <c r="J169"/>
      <c r="K169"/>
      <c r="L169"/>
      <c r="M169" s="131"/>
      <c r="N169" s="131"/>
      <c r="O169" s="131"/>
      <c r="P169" s="131"/>
      <c r="Q169" s="131"/>
      <c r="R169" s="131"/>
      <c r="S169" s="131"/>
      <c r="T169" s="131"/>
      <c r="U169" s="131"/>
      <c r="V169" s="132"/>
      <c r="W169" s="132"/>
      <c r="X169" s="132"/>
      <c r="Y169" s="132"/>
      <c r="Z169" s="132"/>
      <c r="AA169" s="132"/>
      <c r="AB169" s="132"/>
      <c r="AC169" s="133"/>
      <c r="AD169" s="134"/>
      <c r="AE169" s="135"/>
      <c r="AG169" s="137"/>
      <c r="AH169" s="137"/>
      <c r="AI169" s="137"/>
      <c r="AJ169" s="137"/>
      <c r="AK169" s="137"/>
      <c r="AL169" s="137"/>
    </row>
    <row r="170" spans="1:38" s="138" customFormat="1" ht="52.5" customHeight="1" x14ac:dyDescent="0.35">
      <c r="A170" s="298" t="s">
        <v>375</v>
      </c>
      <c r="B170" s="298"/>
      <c r="C170" s="298"/>
      <c r="D170" s="298"/>
      <c r="E170" s="298"/>
      <c r="F170" s="298"/>
      <c r="G170" s="298"/>
      <c r="H170" s="130"/>
      <c r="I170" s="131"/>
      <c r="J170"/>
      <c r="K170"/>
      <c r="L170"/>
      <c r="M170" s="131"/>
      <c r="N170" s="131"/>
      <c r="O170" s="131"/>
      <c r="P170" s="131"/>
      <c r="Q170" s="131"/>
      <c r="R170" s="131"/>
      <c r="S170" s="131"/>
      <c r="T170" s="131"/>
      <c r="U170" s="131"/>
      <c r="AE170" s="139"/>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8740157499999996" bottom="0.78740157499999996" header="0.3" footer="0.3"/>
  <pageSetup paperSize="9" scale="1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6"/>
  <dimension ref="A1:AL170"/>
  <sheetViews>
    <sheetView topLeftCell="A161" zoomScale="80" zoomScaleNormal="80" workbookViewId="0">
      <selection activeCell="A171" sqref="A171:XFD171"/>
    </sheetView>
  </sheetViews>
  <sheetFormatPr defaultColWidth="8.90625" defaultRowHeight="12.5" x14ac:dyDescent="0.25"/>
  <cols>
    <col min="1" max="2" width="21.453125" style="5" customWidth="1"/>
    <col min="3" max="3" width="46.453125" style="16" customWidth="1"/>
    <col min="4" max="4" width="7.08984375" style="5" customWidth="1"/>
    <col min="5" max="24" width="8.54296875" style="5" customWidth="1"/>
    <col min="25" max="25" width="8.90625" style="5" customWidth="1"/>
    <col min="26" max="30" width="8.54296875" style="5" customWidth="1"/>
    <col min="31" max="31" width="2.08984375" style="5" customWidth="1"/>
    <col min="32" max="36" width="8.54296875" style="5" customWidth="1"/>
    <col min="37" max="37" width="9.81640625" style="5" customWidth="1"/>
    <col min="38" max="38" width="25.6328125" style="5" customWidth="1"/>
    <col min="39" max="16384" width="8.90625" style="5"/>
  </cols>
  <sheetData>
    <row r="1" spans="1:38" s="2" customFormat="1" ht="22.5" customHeight="1" x14ac:dyDescent="0.25">
      <c r="A1" s="24" t="s">
        <v>363</v>
      </c>
      <c r="B1" s="25"/>
      <c r="C1" s="2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row>
    <row r="2" spans="1:38" s="2" customFormat="1" x14ac:dyDescent="0.25">
      <c r="A2" s="129" t="s">
        <v>362</v>
      </c>
      <c r="B2" s="25"/>
      <c r="C2" s="26"/>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row>
    <row r="3" spans="1:38" s="2" customFormat="1" ht="13" x14ac:dyDescent="0.3">
      <c r="A3" s="27"/>
      <c r="B3" s="25"/>
      <c r="C3" s="26"/>
      <c r="D3" s="27"/>
      <c r="E3" s="27"/>
      <c r="F3" s="28"/>
      <c r="G3" s="27"/>
      <c r="H3" s="27"/>
      <c r="I3" s="27"/>
      <c r="J3" s="27"/>
      <c r="K3" s="27"/>
      <c r="L3" s="27"/>
      <c r="M3" s="27"/>
      <c r="N3" s="27"/>
      <c r="O3" s="27"/>
      <c r="P3" s="29"/>
      <c r="Q3" s="29"/>
      <c r="R3" s="30"/>
      <c r="S3" s="30"/>
      <c r="T3" s="30"/>
      <c r="U3" s="30"/>
      <c r="V3" s="30"/>
      <c r="W3" s="27"/>
      <c r="X3" s="27"/>
      <c r="Y3" s="27"/>
      <c r="Z3" s="27"/>
      <c r="AA3" s="27"/>
      <c r="AB3" s="27"/>
      <c r="AC3" s="27"/>
      <c r="AD3" s="27"/>
      <c r="AE3" s="27"/>
      <c r="AF3" s="27"/>
      <c r="AG3" s="27"/>
      <c r="AH3" s="27"/>
      <c r="AI3" s="27"/>
      <c r="AJ3" s="27"/>
      <c r="AK3" s="27"/>
      <c r="AL3" s="27"/>
    </row>
    <row r="4" spans="1:38" s="2" customFormat="1" ht="13" x14ac:dyDescent="0.3">
      <c r="A4" s="31" t="s">
        <v>0</v>
      </c>
      <c r="B4" s="19" t="s">
        <v>433</v>
      </c>
      <c r="C4" s="32" t="s">
        <v>1</v>
      </c>
      <c r="D4" s="27"/>
      <c r="E4" s="27"/>
      <c r="F4" s="27"/>
      <c r="G4" s="27"/>
      <c r="H4" s="27"/>
      <c r="I4" s="27"/>
      <c r="J4" s="27"/>
      <c r="K4" s="27"/>
      <c r="L4" s="27"/>
      <c r="M4" s="27"/>
      <c r="N4" s="27"/>
      <c r="O4" s="27"/>
      <c r="P4" s="29"/>
      <c r="Q4" s="29"/>
      <c r="R4" s="30"/>
      <c r="S4" s="30"/>
      <c r="T4" s="30"/>
      <c r="U4" s="30"/>
      <c r="V4" s="30"/>
      <c r="W4" s="27"/>
      <c r="X4" s="27"/>
      <c r="Y4" s="27"/>
      <c r="Z4" s="27"/>
      <c r="AA4" s="27"/>
      <c r="AB4" s="27"/>
      <c r="AC4" s="27"/>
      <c r="AD4" s="27"/>
      <c r="AE4" s="27"/>
      <c r="AF4" s="27"/>
      <c r="AG4" s="27"/>
      <c r="AH4" s="27"/>
      <c r="AI4" s="27"/>
      <c r="AJ4" s="27"/>
      <c r="AK4" s="27"/>
      <c r="AL4" s="27"/>
    </row>
    <row r="5" spans="1:38" s="2" customFormat="1" ht="13" x14ac:dyDescent="0.3">
      <c r="A5" s="31" t="s">
        <v>2</v>
      </c>
      <c r="B5" s="147" t="s">
        <v>434</v>
      </c>
      <c r="C5" s="32" t="s">
        <v>3</v>
      </c>
      <c r="D5" s="27"/>
      <c r="E5" s="27"/>
      <c r="F5" s="27"/>
      <c r="G5" s="27"/>
      <c r="H5" s="27"/>
      <c r="I5" s="27"/>
      <c r="J5" s="27"/>
      <c r="K5" s="27"/>
      <c r="L5" s="27"/>
      <c r="M5" s="27"/>
      <c r="N5" s="27"/>
      <c r="O5" s="27"/>
      <c r="P5" s="29"/>
      <c r="Q5" s="29"/>
      <c r="R5" s="30"/>
      <c r="S5" s="30"/>
      <c r="T5" s="30"/>
      <c r="U5" s="30"/>
      <c r="V5" s="30"/>
      <c r="W5" s="27"/>
      <c r="X5" s="27"/>
      <c r="Y5" s="27"/>
      <c r="Z5" s="27"/>
      <c r="AA5" s="27"/>
      <c r="AB5" s="27"/>
      <c r="AC5" s="27"/>
      <c r="AD5" s="27"/>
      <c r="AE5" s="27"/>
      <c r="AF5" s="27"/>
      <c r="AG5" s="27"/>
      <c r="AH5" s="27"/>
      <c r="AI5" s="27"/>
      <c r="AJ5" s="27"/>
      <c r="AK5" s="27"/>
      <c r="AL5" s="27"/>
    </row>
    <row r="6" spans="1:38" s="2" customFormat="1" x14ac:dyDescent="0.25">
      <c r="A6" s="31" t="s">
        <v>4</v>
      </c>
      <c r="B6" s="19">
        <v>2015</v>
      </c>
      <c r="C6" s="32" t="s">
        <v>5</v>
      </c>
      <c r="D6" s="27"/>
      <c r="E6" s="27"/>
      <c r="F6" s="27"/>
      <c r="G6" s="27"/>
      <c r="H6" s="27"/>
      <c r="I6" s="27"/>
      <c r="J6" s="27"/>
      <c r="K6" s="27"/>
      <c r="L6" s="27"/>
      <c r="M6" s="27"/>
      <c r="N6" s="27"/>
      <c r="O6" s="27"/>
      <c r="P6" s="27"/>
      <c r="Q6" s="27"/>
      <c r="R6" s="33"/>
      <c r="S6" s="33"/>
      <c r="T6" s="33"/>
      <c r="U6" s="33"/>
      <c r="V6" s="33"/>
      <c r="W6" s="27"/>
      <c r="X6" s="27"/>
      <c r="Y6" s="27"/>
      <c r="Z6" s="27"/>
      <c r="AA6" s="27"/>
      <c r="AB6" s="27"/>
      <c r="AC6" s="27"/>
      <c r="AD6" s="27"/>
      <c r="AE6" s="27"/>
      <c r="AF6" s="27"/>
      <c r="AG6" s="27"/>
      <c r="AH6" s="27"/>
      <c r="AI6" s="27"/>
      <c r="AJ6" s="27"/>
      <c r="AK6" s="27"/>
      <c r="AL6" s="27"/>
    </row>
    <row r="7" spans="1:38" s="2" customFormat="1" ht="13" x14ac:dyDescent="0.3">
      <c r="A7" s="31" t="s">
        <v>6</v>
      </c>
      <c r="B7" s="19" t="s">
        <v>436</v>
      </c>
      <c r="C7" s="34" t="s">
        <v>8</v>
      </c>
      <c r="D7" s="29"/>
      <c r="E7" s="29"/>
      <c r="F7" s="29"/>
      <c r="G7" s="29"/>
      <c r="H7" s="29"/>
      <c r="I7" s="29"/>
      <c r="J7" s="29"/>
      <c r="K7" s="29"/>
      <c r="L7" s="29"/>
      <c r="M7" s="29"/>
      <c r="N7" s="29"/>
      <c r="O7" s="29"/>
      <c r="P7" s="29"/>
      <c r="Q7" s="29"/>
      <c r="R7" s="30"/>
      <c r="S7" s="30"/>
      <c r="T7" s="30"/>
      <c r="U7" s="30"/>
      <c r="V7" s="30"/>
      <c r="W7" s="27"/>
      <c r="X7" s="27"/>
      <c r="Y7" s="27"/>
      <c r="Z7" s="27"/>
      <c r="AA7" s="27"/>
      <c r="AB7" s="27"/>
      <c r="AC7" s="27"/>
      <c r="AD7" s="29"/>
      <c r="AE7" s="27"/>
      <c r="AF7" s="27"/>
      <c r="AG7" s="29"/>
      <c r="AH7" s="29"/>
      <c r="AI7" s="29"/>
      <c r="AJ7" s="29"/>
      <c r="AK7" s="29"/>
      <c r="AL7" s="29"/>
    </row>
    <row r="8" spans="1:38" s="1" customFormat="1" ht="13" x14ac:dyDescent="0.3">
      <c r="A8" s="125"/>
      <c r="B8" s="126"/>
      <c r="C8" s="127"/>
      <c r="D8" s="128"/>
      <c r="E8" s="128"/>
      <c r="F8" s="128"/>
      <c r="G8" s="128"/>
      <c r="H8" s="128"/>
      <c r="I8" s="128"/>
      <c r="J8" s="128"/>
      <c r="K8" s="128"/>
      <c r="L8" s="128"/>
      <c r="M8" s="128"/>
      <c r="N8" s="128"/>
      <c r="O8" s="128"/>
      <c r="P8" s="128"/>
      <c r="Q8" s="128"/>
      <c r="R8" s="30"/>
      <c r="S8" s="30"/>
      <c r="T8" s="30"/>
      <c r="U8" s="30"/>
      <c r="V8" s="30"/>
      <c r="W8" s="27"/>
      <c r="X8" s="27"/>
      <c r="Y8" s="27"/>
      <c r="Z8" s="27"/>
      <c r="AA8" s="27"/>
      <c r="AB8" s="27"/>
      <c r="AC8" s="27"/>
      <c r="AD8" s="27"/>
      <c r="AE8" s="27"/>
      <c r="AF8" s="33"/>
      <c r="AG8" s="29"/>
      <c r="AH8" s="29"/>
      <c r="AI8" s="29"/>
      <c r="AJ8" s="29"/>
      <c r="AK8" s="29"/>
      <c r="AL8" s="29"/>
    </row>
    <row r="9" spans="1:38" s="1" customFormat="1" ht="13.5" thickBot="1" x14ac:dyDescent="0.35">
      <c r="A9" s="35"/>
      <c r="B9" s="36"/>
      <c r="C9" s="37"/>
      <c r="D9" s="38"/>
      <c r="E9" s="38"/>
      <c r="F9" s="38"/>
      <c r="G9" s="38"/>
      <c r="H9" s="38"/>
      <c r="I9" s="38"/>
      <c r="J9" s="38"/>
      <c r="K9" s="38"/>
      <c r="L9" s="38"/>
      <c r="M9" s="38"/>
      <c r="N9" s="38"/>
      <c r="O9" s="38"/>
      <c r="P9" s="38"/>
      <c r="Q9" s="38"/>
      <c r="R9" s="30"/>
      <c r="S9" s="30"/>
      <c r="T9" s="30"/>
      <c r="U9" s="30"/>
      <c r="V9" s="30"/>
      <c r="W9" s="27"/>
      <c r="X9" s="27"/>
      <c r="Y9" s="27"/>
      <c r="Z9" s="27"/>
      <c r="AA9" s="27"/>
      <c r="AB9" s="27"/>
      <c r="AC9" s="27"/>
      <c r="AD9" s="27"/>
      <c r="AE9" s="27"/>
      <c r="AF9" s="33"/>
      <c r="AG9" s="29"/>
      <c r="AH9" s="29"/>
      <c r="AI9" s="29"/>
      <c r="AJ9" s="29"/>
      <c r="AK9" s="29"/>
      <c r="AL9" s="29"/>
    </row>
    <row r="10" spans="1:38" s="4" customFormat="1" ht="37.5" customHeight="1" thickBot="1" x14ac:dyDescent="0.35">
      <c r="A10" s="299" t="str">
        <f>B4&amp;": "&amp;B5&amp;": "&amp;B6</f>
        <v>RU: 10.02.2020: 2015</v>
      </c>
      <c r="B10" s="301" t="s">
        <v>9</v>
      </c>
      <c r="C10" s="302"/>
      <c r="D10" s="303"/>
      <c r="E10" s="289" t="s">
        <v>10</v>
      </c>
      <c r="F10" s="290"/>
      <c r="G10" s="290"/>
      <c r="H10" s="291"/>
      <c r="I10" s="289" t="s">
        <v>11</v>
      </c>
      <c r="J10" s="290"/>
      <c r="K10" s="290"/>
      <c r="L10" s="291"/>
      <c r="M10" s="307" t="s">
        <v>12</v>
      </c>
      <c r="N10" s="289" t="s">
        <v>13</v>
      </c>
      <c r="O10" s="290"/>
      <c r="P10" s="291"/>
      <c r="Q10" s="289" t="s">
        <v>14</v>
      </c>
      <c r="R10" s="290"/>
      <c r="S10" s="290"/>
      <c r="T10" s="290"/>
      <c r="U10" s="290"/>
      <c r="V10" s="291"/>
      <c r="W10" s="289" t="s">
        <v>367</v>
      </c>
      <c r="X10" s="290"/>
      <c r="Y10" s="290"/>
      <c r="Z10" s="290"/>
      <c r="AA10" s="290"/>
      <c r="AB10" s="290"/>
      <c r="AC10" s="290"/>
      <c r="AD10" s="291"/>
      <c r="AE10" s="39"/>
      <c r="AF10" s="289" t="s">
        <v>384</v>
      </c>
      <c r="AG10" s="290"/>
      <c r="AH10" s="290"/>
      <c r="AI10" s="290"/>
      <c r="AJ10" s="290"/>
      <c r="AK10" s="290"/>
      <c r="AL10" s="291"/>
    </row>
    <row r="11" spans="1:38" s="1" customFormat="1" ht="15" customHeight="1" thickBot="1" x14ac:dyDescent="0.3">
      <c r="A11" s="300"/>
      <c r="B11" s="304"/>
      <c r="C11" s="305"/>
      <c r="D11" s="306"/>
      <c r="E11" s="292"/>
      <c r="F11" s="293"/>
      <c r="G11" s="293"/>
      <c r="H11" s="294"/>
      <c r="I11" s="292"/>
      <c r="J11" s="293"/>
      <c r="K11" s="293"/>
      <c r="L11" s="294"/>
      <c r="M11" s="308"/>
      <c r="N11" s="292"/>
      <c r="O11" s="293"/>
      <c r="P11" s="294"/>
      <c r="Q11" s="292"/>
      <c r="R11" s="293"/>
      <c r="S11" s="293"/>
      <c r="T11" s="293"/>
      <c r="U11" s="293"/>
      <c r="V11" s="294"/>
      <c r="W11" s="122"/>
      <c r="X11" s="295" t="s">
        <v>32</v>
      </c>
      <c r="Y11" s="296"/>
      <c r="Z11" s="296"/>
      <c r="AA11" s="296"/>
      <c r="AB11" s="297"/>
      <c r="AC11" s="123"/>
      <c r="AD11" s="124"/>
      <c r="AE11" s="40"/>
      <c r="AF11" s="292"/>
      <c r="AG11" s="293"/>
      <c r="AH11" s="293"/>
      <c r="AI11" s="293"/>
      <c r="AJ11" s="293"/>
      <c r="AK11" s="293"/>
      <c r="AL11" s="294"/>
    </row>
    <row r="12" spans="1:38" s="1" customFormat="1" ht="52.5" customHeight="1" thickBot="1" x14ac:dyDescent="0.3">
      <c r="A12" s="300"/>
      <c r="B12" s="304"/>
      <c r="C12" s="305"/>
      <c r="D12" s="306"/>
      <c r="E12" s="117" t="s">
        <v>385</v>
      </c>
      <c r="F12" s="117" t="s">
        <v>15</v>
      </c>
      <c r="G12" s="117" t="s">
        <v>16</v>
      </c>
      <c r="H12" s="117" t="s">
        <v>17</v>
      </c>
      <c r="I12" s="117" t="s">
        <v>18</v>
      </c>
      <c r="J12" s="118" t="s">
        <v>19</v>
      </c>
      <c r="K12" s="118" t="s">
        <v>20</v>
      </c>
      <c r="L12" s="119" t="s">
        <v>395</v>
      </c>
      <c r="M12" s="120" t="s">
        <v>21</v>
      </c>
      <c r="N12" s="118" t="s">
        <v>22</v>
      </c>
      <c r="O12" s="118" t="s">
        <v>23</v>
      </c>
      <c r="P12" s="118" t="s">
        <v>24</v>
      </c>
      <c r="Q12" s="118" t="s">
        <v>25</v>
      </c>
      <c r="R12" s="118" t="s">
        <v>26</v>
      </c>
      <c r="S12" s="118" t="s">
        <v>27</v>
      </c>
      <c r="T12" s="118" t="s">
        <v>28</v>
      </c>
      <c r="U12" s="118" t="s">
        <v>29</v>
      </c>
      <c r="V12" s="118" t="s">
        <v>30</v>
      </c>
      <c r="W12" s="120" t="s">
        <v>31</v>
      </c>
      <c r="X12" s="117" t="s">
        <v>396</v>
      </c>
      <c r="Y12" s="117" t="s">
        <v>397</v>
      </c>
      <c r="Z12" s="117" t="s">
        <v>398</v>
      </c>
      <c r="AA12" s="117" t="s">
        <v>399</v>
      </c>
      <c r="AB12" s="117" t="s">
        <v>42</v>
      </c>
      <c r="AC12" s="118" t="s">
        <v>33</v>
      </c>
      <c r="AD12" s="118" t="s">
        <v>34</v>
      </c>
      <c r="AE12" s="41"/>
      <c r="AF12" s="120" t="s">
        <v>35</v>
      </c>
      <c r="AG12" s="120" t="s">
        <v>36</v>
      </c>
      <c r="AH12" s="120" t="s">
        <v>37</v>
      </c>
      <c r="AI12" s="120" t="s">
        <v>38</v>
      </c>
      <c r="AJ12" s="120" t="s">
        <v>39</v>
      </c>
      <c r="AK12" s="120" t="s">
        <v>40</v>
      </c>
      <c r="AL12" s="121" t="s">
        <v>41</v>
      </c>
    </row>
    <row r="13" spans="1:38" ht="37.5" customHeight="1" thickBot="1" x14ac:dyDescent="0.3">
      <c r="A13" s="42" t="s">
        <v>43</v>
      </c>
      <c r="B13" s="42" t="s">
        <v>44</v>
      </c>
      <c r="C13" s="43" t="s">
        <v>428</v>
      </c>
      <c r="D13" s="42" t="s">
        <v>45</v>
      </c>
      <c r="E13" s="42" t="s">
        <v>46</v>
      </c>
      <c r="F13" s="42" t="s">
        <v>46</v>
      </c>
      <c r="G13" s="42" t="s">
        <v>46</v>
      </c>
      <c r="H13" s="42" t="s">
        <v>46</v>
      </c>
      <c r="I13" s="42" t="s">
        <v>46</v>
      </c>
      <c r="J13" s="42" t="s">
        <v>46</v>
      </c>
      <c r="K13" s="42" t="s">
        <v>46</v>
      </c>
      <c r="L13" s="42" t="s">
        <v>46</v>
      </c>
      <c r="M13" s="42" t="s">
        <v>46</v>
      </c>
      <c r="N13" s="42" t="s">
        <v>47</v>
      </c>
      <c r="O13" s="42" t="s">
        <v>47</v>
      </c>
      <c r="P13" s="42" t="s">
        <v>47</v>
      </c>
      <c r="Q13" s="42" t="s">
        <v>47</v>
      </c>
      <c r="R13" s="42" t="s">
        <v>47</v>
      </c>
      <c r="S13" s="42" t="s">
        <v>47</v>
      </c>
      <c r="T13" s="42" t="s">
        <v>47</v>
      </c>
      <c r="U13" s="42" t="s">
        <v>47</v>
      </c>
      <c r="V13" s="42" t="s">
        <v>47</v>
      </c>
      <c r="W13" s="42" t="s">
        <v>48</v>
      </c>
      <c r="X13" s="42" t="s">
        <v>47</v>
      </c>
      <c r="Y13" s="42" t="s">
        <v>47</v>
      </c>
      <c r="Z13" s="42" t="s">
        <v>47</v>
      </c>
      <c r="AA13" s="42" t="s">
        <v>47</v>
      </c>
      <c r="AB13" s="42" t="s">
        <v>47</v>
      </c>
      <c r="AC13" s="42" t="s">
        <v>49</v>
      </c>
      <c r="AD13" s="42" t="s">
        <v>49</v>
      </c>
      <c r="AE13" s="44"/>
      <c r="AF13" s="42" t="s">
        <v>50</v>
      </c>
      <c r="AG13" s="42" t="s">
        <v>50</v>
      </c>
      <c r="AH13" s="42" t="s">
        <v>50</v>
      </c>
      <c r="AI13" s="42" t="s">
        <v>50</v>
      </c>
      <c r="AJ13" s="42" t="s">
        <v>50</v>
      </c>
      <c r="AK13" s="42"/>
      <c r="AL13" s="45"/>
    </row>
    <row r="14" spans="1:38" s="1" customFormat="1" ht="26.25" customHeight="1" thickBot="1" x14ac:dyDescent="0.3">
      <c r="A14" s="67" t="s">
        <v>51</v>
      </c>
      <c r="B14" s="67" t="s">
        <v>52</v>
      </c>
      <c r="C14" s="68" t="s">
        <v>53</v>
      </c>
      <c r="D14" s="69"/>
      <c r="E14" s="152">
        <v>401.36099999999999</v>
      </c>
      <c r="F14" s="152">
        <v>7.2138994269242893</v>
      </c>
      <c r="G14" s="152">
        <v>249.59999999999997</v>
      </c>
      <c r="H14" s="152">
        <v>0.33200600000000002</v>
      </c>
      <c r="I14" s="152">
        <v>75.480400000000003</v>
      </c>
      <c r="J14" s="152">
        <v>113.22059999999999</v>
      </c>
      <c r="K14" s="152">
        <v>188.70099999999999</v>
      </c>
      <c r="L14" s="152" t="s">
        <v>429</v>
      </c>
      <c r="M14" s="152">
        <v>197.69900000000001</v>
      </c>
      <c r="N14" s="140"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57"/>
      <c r="AF14" s="23" t="s">
        <v>429</v>
      </c>
      <c r="AG14" s="23" t="s">
        <v>429</v>
      </c>
      <c r="AH14" s="23" t="s">
        <v>429</v>
      </c>
      <c r="AI14" s="23" t="s">
        <v>429</v>
      </c>
      <c r="AJ14" s="23" t="s">
        <v>429</v>
      </c>
      <c r="AK14" s="23"/>
      <c r="AL14" s="46" t="s">
        <v>50</v>
      </c>
    </row>
    <row r="15" spans="1:38" s="1" customFormat="1" ht="26.25" customHeight="1" thickBot="1" x14ac:dyDescent="0.3">
      <c r="A15" s="67" t="s">
        <v>54</v>
      </c>
      <c r="B15" s="67" t="s">
        <v>55</v>
      </c>
      <c r="C15" s="68" t="s">
        <v>56</v>
      </c>
      <c r="D15" s="69"/>
      <c r="E15" s="152" t="s">
        <v>430</v>
      </c>
      <c r="F15" s="152" t="s">
        <v>430</v>
      </c>
      <c r="G15" s="152" t="s">
        <v>430</v>
      </c>
      <c r="H15" s="152" t="s">
        <v>430</v>
      </c>
      <c r="I15" s="152" t="s">
        <v>430</v>
      </c>
      <c r="J15" s="152" t="s">
        <v>430</v>
      </c>
      <c r="K15" s="152" t="s">
        <v>430</v>
      </c>
      <c r="L15" s="152" t="s">
        <v>429</v>
      </c>
      <c r="M15" s="152" t="s">
        <v>430</v>
      </c>
      <c r="N15" s="140"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57"/>
      <c r="AF15" s="23" t="s">
        <v>429</v>
      </c>
      <c r="AG15" s="23" t="s">
        <v>429</v>
      </c>
      <c r="AH15" s="23" t="s">
        <v>429</v>
      </c>
      <c r="AI15" s="23" t="s">
        <v>429</v>
      </c>
      <c r="AJ15" s="23" t="s">
        <v>429</v>
      </c>
      <c r="AK15" s="23"/>
      <c r="AL15" s="46" t="s">
        <v>50</v>
      </c>
    </row>
    <row r="16" spans="1:38" s="1" customFormat="1" ht="26.25" customHeight="1" thickBot="1" x14ac:dyDescent="0.3">
      <c r="A16" s="67" t="s">
        <v>54</v>
      </c>
      <c r="B16" s="67" t="s">
        <v>57</v>
      </c>
      <c r="C16" s="68" t="s">
        <v>58</v>
      </c>
      <c r="D16" s="69"/>
      <c r="E16" s="152">
        <v>31.616</v>
      </c>
      <c r="F16" s="280">
        <v>197.13299737204227</v>
      </c>
      <c r="G16" s="152">
        <v>105.599</v>
      </c>
      <c r="H16" s="152">
        <v>4.6710000000000003</v>
      </c>
      <c r="I16" s="152">
        <v>1.7664000000000002</v>
      </c>
      <c r="J16" s="152">
        <v>2.6496</v>
      </c>
      <c r="K16" s="152">
        <v>4.4160000000000004</v>
      </c>
      <c r="L16" s="152" t="s">
        <v>429</v>
      </c>
      <c r="M16" s="152">
        <v>41.588999999999999</v>
      </c>
      <c r="N16" s="140"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57"/>
      <c r="AF16" s="23" t="s">
        <v>429</v>
      </c>
      <c r="AG16" s="23" t="s">
        <v>429</v>
      </c>
      <c r="AH16" s="23" t="s">
        <v>429</v>
      </c>
      <c r="AI16" s="23" t="s">
        <v>429</v>
      </c>
      <c r="AJ16" s="23" t="s">
        <v>429</v>
      </c>
      <c r="AK16" s="23"/>
      <c r="AL16" s="46" t="s">
        <v>50</v>
      </c>
    </row>
    <row r="17" spans="1:38" s="2" customFormat="1" ht="26.25" customHeight="1" thickBot="1" x14ac:dyDescent="0.3">
      <c r="A17" s="67" t="s">
        <v>54</v>
      </c>
      <c r="B17" s="67" t="s">
        <v>59</v>
      </c>
      <c r="C17" s="68" t="s">
        <v>60</v>
      </c>
      <c r="D17" s="69"/>
      <c r="E17" s="152">
        <v>58.139000000000003</v>
      </c>
      <c r="F17" s="152">
        <v>10.810322495115912</v>
      </c>
      <c r="G17" s="152">
        <v>220.99499999999998</v>
      </c>
      <c r="H17" s="152">
        <v>0.53500000000000003</v>
      </c>
      <c r="I17" s="152">
        <v>30.133600000000001</v>
      </c>
      <c r="J17" s="152">
        <v>45.200400000000002</v>
      </c>
      <c r="K17" s="152">
        <v>75.334000000000003</v>
      </c>
      <c r="L17" s="152" t="s">
        <v>429</v>
      </c>
      <c r="M17" s="152">
        <v>631.24699999999996</v>
      </c>
      <c r="N17" s="140"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57"/>
      <c r="AF17" s="23" t="s">
        <v>429</v>
      </c>
      <c r="AG17" s="23" t="s">
        <v>429</v>
      </c>
      <c r="AH17" s="23" t="s">
        <v>429</v>
      </c>
      <c r="AI17" s="23" t="s">
        <v>429</v>
      </c>
      <c r="AJ17" s="23" t="s">
        <v>429</v>
      </c>
      <c r="AK17" s="23"/>
      <c r="AL17" s="46" t="s">
        <v>50</v>
      </c>
    </row>
    <row r="18" spans="1:38" s="2" customFormat="1" ht="26.25" customHeight="1" thickBot="1" x14ac:dyDescent="0.3">
      <c r="A18" s="67" t="s">
        <v>54</v>
      </c>
      <c r="B18" s="67" t="s">
        <v>61</v>
      </c>
      <c r="C18" s="68" t="s">
        <v>62</v>
      </c>
      <c r="D18" s="69"/>
      <c r="E18" s="152" t="s">
        <v>430</v>
      </c>
      <c r="F18" s="152" t="s">
        <v>430</v>
      </c>
      <c r="G18" s="152" t="s">
        <v>430</v>
      </c>
      <c r="H18" s="152" t="s">
        <v>430</v>
      </c>
      <c r="I18" s="152" t="s">
        <v>430</v>
      </c>
      <c r="J18" s="152" t="s">
        <v>430</v>
      </c>
      <c r="K18" s="152" t="s">
        <v>430</v>
      </c>
      <c r="L18" s="152" t="s">
        <v>429</v>
      </c>
      <c r="M18" s="152" t="s">
        <v>430</v>
      </c>
      <c r="N18" s="140"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57"/>
      <c r="AF18" s="23" t="s">
        <v>429</v>
      </c>
      <c r="AG18" s="23" t="s">
        <v>429</v>
      </c>
      <c r="AH18" s="23" t="s">
        <v>429</v>
      </c>
      <c r="AI18" s="23" t="s">
        <v>429</v>
      </c>
      <c r="AJ18" s="23" t="s">
        <v>429</v>
      </c>
      <c r="AK18" s="23"/>
      <c r="AL18" s="46" t="s">
        <v>50</v>
      </c>
    </row>
    <row r="19" spans="1:38" s="2" customFormat="1" ht="26.25" customHeight="1" thickBot="1" x14ac:dyDescent="0.3">
      <c r="A19" s="67" t="s">
        <v>54</v>
      </c>
      <c r="B19" s="67" t="s">
        <v>63</v>
      </c>
      <c r="C19" s="68" t="s">
        <v>64</v>
      </c>
      <c r="D19" s="69"/>
      <c r="E19" s="152">
        <v>37.767000000000003</v>
      </c>
      <c r="F19" s="152">
        <v>48.968650675557598</v>
      </c>
      <c r="G19" s="152">
        <v>27.173999999999999</v>
      </c>
      <c r="H19" s="152">
        <v>14.659000000000001</v>
      </c>
      <c r="I19" s="152">
        <v>8.7076000000000011</v>
      </c>
      <c r="J19" s="152">
        <v>13.061400000000001</v>
      </c>
      <c r="K19" s="152">
        <v>21.769000000000002</v>
      </c>
      <c r="L19" s="152" t="s">
        <v>429</v>
      </c>
      <c r="M19" s="152">
        <v>145.75</v>
      </c>
      <c r="N19" s="140"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57"/>
      <c r="AF19" s="23" t="s">
        <v>429</v>
      </c>
      <c r="AG19" s="23" t="s">
        <v>429</v>
      </c>
      <c r="AH19" s="23" t="s">
        <v>429</v>
      </c>
      <c r="AI19" s="23" t="s">
        <v>429</v>
      </c>
      <c r="AJ19" s="23" t="s">
        <v>429</v>
      </c>
      <c r="AK19" s="23"/>
      <c r="AL19" s="46" t="s">
        <v>50</v>
      </c>
    </row>
    <row r="20" spans="1:38" s="2" customFormat="1" ht="26.25" customHeight="1" thickBot="1" x14ac:dyDescent="0.3">
      <c r="A20" s="67" t="s">
        <v>54</v>
      </c>
      <c r="B20" s="67" t="s">
        <v>65</v>
      </c>
      <c r="C20" s="68" t="s">
        <v>66</v>
      </c>
      <c r="D20" s="69"/>
      <c r="E20" s="152" t="s">
        <v>430</v>
      </c>
      <c r="F20" s="152" t="s">
        <v>430</v>
      </c>
      <c r="G20" s="152" t="s">
        <v>430</v>
      </c>
      <c r="H20" s="152" t="s">
        <v>430</v>
      </c>
      <c r="I20" s="152" t="s">
        <v>430</v>
      </c>
      <c r="J20" s="152" t="s">
        <v>430</v>
      </c>
      <c r="K20" s="152" t="s">
        <v>430</v>
      </c>
      <c r="L20" s="152" t="s">
        <v>429</v>
      </c>
      <c r="M20" s="152" t="s">
        <v>430</v>
      </c>
      <c r="N20" s="140"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57"/>
      <c r="AF20" s="23" t="s">
        <v>429</v>
      </c>
      <c r="AG20" s="23" t="s">
        <v>429</v>
      </c>
      <c r="AH20" s="23" t="s">
        <v>429</v>
      </c>
      <c r="AI20" s="23" t="s">
        <v>429</v>
      </c>
      <c r="AJ20" s="23" t="s">
        <v>429</v>
      </c>
      <c r="AK20" s="23"/>
      <c r="AL20" s="46" t="s">
        <v>50</v>
      </c>
    </row>
    <row r="21" spans="1:38" s="2" customFormat="1" ht="26.25" customHeight="1" thickBot="1" x14ac:dyDescent="0.3">
      <c r="A21" s="67" t="s">
        <v>54</v>
      </c>
      <c r="B21" s="67" t="s">
        <v>67</v>
      </c>
      <c r="C21" s="68" t="s">
        <v>68</v>
      </c>
      <c r="D21" s="69"/>
      <c r="E21" s="152">
        <v>13.965000000000002</v>
      </c>
      <c r="F21" s="152">
        <v>9.4459209851985868</v>
      </c>
      <c r="G21" s="152">
        <v>4.2130000000000001</v>
      </c>
      <c r="H21" s="152">
        <v>1.711492</v>
      </c>
      <c r="I21" s="152">
        <v>5.1207999999999991</v>
      </c>
      <c r="J21" s="152">
        <v>7.6811999999999987</v>
      </c>
      <c r="K21" s="152">
        <v>12.801999999999998</v>
      </c>
      <c r="L21" s="152" t="s">
        <v>429</v>
      </c>
      <c r="M21" s="152">
        <v>57.101999999999997</v>
      </c>
      <c r="N21" s="140"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57"/>
      <c r="AF21" s="23" t="s">
        <v>429</v>
      </c>
      <c r="AG21" s="23" t="s">
        <v>429</v>
      </c>
      <c r="AH21" s="23" t="s">
        <v>429</v>
      </c>
      <c r="AI21" s="23" t="s">
        <v>429</v>
      </c>
      <c r="AJ21" s="23" t="s">
        <v>429</v>
      </c>
      <c r="AK21" s="23"/>
      <c r="AL21" s="46" t="s">
        <v>50</v>
      </c>
    </row>
    <row r="22" spans="1:38" s="2" customFormat="1" ht="26.25" customHeight="1" thickBot="1" x14ac:dyDescent="0.3">
      <c r="A22" s="67" t="s">
        <v>54</v>
      </c>
      <c r="B22" s="67" t="s">
        <v>69</v>
      </c>
      <c r="C22" s="68" t="s">
        <v>70</v>
      </c>
      <c r="D22" s="69"/>
      <c r="E22" s="152" t="s">
        <v>430</v>
      </c>
      <c r="F22" s="152" t="s">
        <v>430</v>
      </c>
      <c r="G22" s="152" t="s">
        <v>430</v>
      </c>
      <c r="H22" s="152" t="s">
        <v>430</v>
      </c>
      <c r="I22" s="152" t="s">
        <v>430</v>
      </c>
      <c r="J22" s="152" t="s">
        <v>430</v>
      </c>
      <c r="K22" s="152" t="s">
        <v>430</v>
      </c>
      <c r="L22" s="152" t="s">
        <v>429</v>
      </c>
      <c r="M22" s="152" t="s">
        <v>430</v>
      </c>
      <c r="N22" s="140"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57"/>
      <c r="AF22" s="23" t="s">
        <v>429</v>
      </c>
      <c r="AG22" s="23" t="s">
        <v>429</v>
      </c>
      <c r="AH22" s="23" t="s">
        <v>429</v>
      </c>
      <c r="AI22" s="23" t="s">
        <v>429</v>
      </c>
      <c r="AJ22" s="23" t="s">
        <v>429</v>
      </c>
      <c r="AK22" s="23"/>
      <c r="AL22" s="46" t="s">
        <v>50</v>
      </c>
    </row>
    <row r="23" spans="1:38" s="2" customFormat="1" ht="26.25" customHeight="1" thickBot="1" x14ac:dyDescent="0.3">
      <c r="A23" s="67" t="s">
        <v>71</v>
      </c>
      <c r="B23" s="67" t="s">
        <v>394</v>
      </c>
      <c r="C23" s="68" t="s">
        <v>390</v>
      </c>
      <c r="D23" s="114"/>
      <c r="E23" s="152">
        <v>15.195075363719123</v>
      </c>
      <c r="F23" s="152">
        <v>2.4673353714434172</v>
      </c>
      <c r="G23" s="152">
        <v>4.6838841471881512E-2</v>
      </c>
      <c r="H23" s="152">
        <v>3.7206192999674234E-3</v>
      </c>
      <c r="I23" s="152">
        <v>0.97628689230064403</v>
      </c>
      <c r="J23" s="152">
        <v>0.97628689230064403</v>
      </c>
      <c r="K23" s="152">
        <v>0.97628689230064403</v>
      </c>
      <c r="L23" s="152" t="s">
        <v>429</v>
      </c>
      <c r="M23" s="152">
        <v>9.7806777202289528</v>
      </c>
      <c r="N23" s="140"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57"/>
      <c r="AF23" s="23">
        <v>19912.785051600003</v>
      </c>
      <c r="AG23" s="23" t="s">
        <v>432</v>
      </c>
      <c r="AH23" s="23">
        <v>21.9220848</v>
      </c>
      <c r="AI23" s="23" t="s">
        <v>432</v>
      </c>
      <c r="AJ23" s="23" t="s">
        <v>432</v>
      </c>
      <c r="AK23" s="23" t="s">
        <v>431</v>
      </c>
      <c r="AL23" s="46" t="s">
        <v>50</v>
      </c>
    </row>
    <row r="24" spans="1:38" s="2" customFormat="1" ht="26.25" customHeight="1" thickBot="1" x14ac:dyDescent="0.3">
      <c r="A24" s="72" t="s">
        <v>54</v>
      </c>
      <c r="B24" s="67" t="s">
        <v>72</v>
      </c>
      <c r="C24" s="68" t="s">
        <v>73</v>
      </c>
      <c r="D24" s="69"/>
      <c r="E24" s="152">
        <v>13.169999999999998</v>
      </c>
      <c r="F24" s="152">
        <v>23.252273980272783</v>
      </c>
      <c r="G24" s="152">
        <v>2.17</v>
      </c>
      <c r="H24" s="152">
        <v>0.635297</v>
      </c>
      <c r="I24" s="152">
        <v>3.3776000000000002</v>
      </c>
      <c r="J24" s="152">
        <v>5.0663999999999998</v>
      </c>
      <c r="K24" s="152">
        <v>8.4440000000000008</v>
      </c>
      <c r="L24" s="152" t="s">
        <v>429</v>
      </c>
      <c r="M24" s="152">
        <v>65.111999999999995</v>
      </c>
      <c r="N24" s="140"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57"/>
      <c r="AF24" s="23" t="s">
        <v>429</v>
      </c>
      <c r="AG24" s="23" t="s">
        <v>432</v>
      </c>
      <c r="AH24" s="23" t="s">
        <v>432</v>
      </c>
      <c r="AI24" s="23" t="s">
        <v>432</v>
      </c>
      <c r="AJ24" s="23" t="s">
        <v>432</v>
      </c>
      <c r="AK24" s="23"/>
      <c r="AL24" s="46" t="s">
        <v>50</v>
      </c>
    </row>
    <row r="25" spans="1:38" s="2" customFormat="1" ht="26.25" customHeight="1" thickBot="1" x14ac:dyDescent="0.3">
      <c r="A25" s="67" t="s">
        <v>74</v>
      </c>
      <c r="B25" s="67" t="s">
        <v>75</v>
      </c>
      <c r="C25" s="68" t="s">
        <v>76</v>
      </c>
      <c r="D25" s="69"/>
      <c r="E25" s="152" t="s">
        <v>430</v>
      </c>
      <c r="F25" s="152" t="s">
        <v>430</v>
      </c>
      <c r="G25" s="152" t="s">
        <v>430</v>
      </c>
      <c r="H25" s="152" t="s">
        <v>430</v>
      </c>
      <c r="I25" s="152" t="s">
        <v>430</v>
      </c>
      <c r="J25" s="152" t="s">
        <v>430</v>
      </c>
      <c r="K25" s="152" t="s">
        <v>430</v>
      </c>
      <c r="L25" s="152" t="s">
        <v>429</v>
      </c>
      <c r="M25" s="152" t="s">
        <v>430</v>
      </c>
      <c r="N25" s="140"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57"/>
      <c r="AF25" s="23" t="s">
        <v>429</v>
      </c>
      <c r="AG25" s="23" t="s">
        <v>432</v>
      </c>
      <c r="AH25" s="23" t="s">
        <v>432</v>
      </c>
      <c r="AI25" s="23" t="s">
        <v>432</v>
      </c>
      <c r="AJ25" s="23" t="s">
        <v>432</v>
      </c>
      <c r="AK25" s="23"/>
      <c r="AL25" s="46" t="s">
        <v>50</v>
      </c>
    </row>
    <row r="26" spans="1:38" s="2" customFormat="1" ht="26.25" customHeight="1" thickBot="1" x14ac:dyDescent="0.3">
      <c r="A26" s="67" t="s">
        <v>74</v>
      </c>
      <c r="B26" s="67" t="s">
        <v>77</v>
      </c>
      <c r="C26" s="68" t="s">
        <v>78</v>
      </c>
      <c r="D26" s="69"/>
      <c r="E26" s="152">
        <v>0.22800000000000001</v>
      </c>
      <c r="F26" s="152">
        <v>0.123421860800289</v>
      </c>
      <c r="G26" s="152">
        <v>3.3000000000000002E-2</v>
      </c>
      <c r="H26" s="152" t="s">
        <v>431</v>
      </c>
      <c r="I26" s="152">
        <v>1.52E-2</v>
      </c>
      <c r="J26" s="152">
        <v>2.2799999999999997E-2</v>
      </c>
      <c r="K26" s="152">
        <v>3.7999999999999999E-2</v>
      </c>
      <c r="L26" s="152" t="s">
        <v>429</v>
      </c>
      <c r="M26" s="152">
        <v>0.60299999999999998</v>
      </c>
      <c r="N26" s="140"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57"/>
      <c r="AF26" s="23" t="s">
        <v>429</v>
      </c>
      <c r="AG26" s="23" t="s">
        <v>429</v>
      </c>
      <c r="AH26" s="23" t="s">
        <v>429</v>
      </c>
      <c r="AI26" s="23" t="s">
        <v>429</v>
      </c>
      <c r="AJ26" s="23" t="s">
        <v>429</v>
      </c>
      <c r="AK26" s="23"/>
      <c r="AL26" s="46" t="s">
        <v>50</v>
      </c>
    </row>
    <row r="27" spans="1:38" s="2" customFormat="1" ht="26.25" customHeight="1" thickBot="1" x14ac:dyDescent="0.3">
      <c r="A27" s="67" t="s">
        <v>79</v>
      </c>
      <c r="B27" s="67" t="s">
        <v>80</v>
      </c>
      <c r="C27" s="68" t="s">
        <v>81</v>
      </c>
      <c r="D27" s="69"/>
      <c r="E27" s="152">
        <v>495.15377143480828</v>
      </c>
      <c r="F27" s="152">
        <v>589.57534520968545</v>
      </c>
      <c r="G27" s="152">
        <v>16.290448595509474</v>
      </c>
      <c r="H27" s="152">
        <v>22.724846034902562</v>
      </c>
      <c r="I27" s="152">
        <v>0.74062829508227579</v>
      </c>
      <c r="J27" s="152">
        <v>0.74062829508227579</v>
      </c>
      <c r="K27" s="152">
        <v>0.74062829508227579</v>
      </c>
      <c r="L27" s="152" t="s">
        <v>429</v>
      </c>
      <c r="M27" s="152">
        <v>4010.5555904954317</v>
      </c>
      <c r="N27" s="140"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57"/>
      <c r="AF27" s="23" t="s">
        <v>429</v>
      </c>
      <c r="AG27" s="23" t="s">
        <v>432</v>
      </c>
      <c r="AH27" s="23" t="s">
        <v>429</v>
      </c>
      <c r="AI27" s="23" t="s">
        <v>432</v>
      </c>
      <c r="AJ27" s="23" t="s">
        <v>432</v>
      </c>
      <c r="AK27" s="23"/>
      <c r="AL27" s="46" t="s">
        <v>50</v>
      </c>
    </row>
    <row r="28" spans="1:38" s="2" customFormat="1" ht="26.25" customHeight="1" thickBot="1" x14ac:dyDescent="0.3">
      <c r="A28" s="67" t="s">
        <v>79</v>
      </c>
      <c r="B28" s="67" t="s">
        <v>82</v>
      </c>
      <c r="C28" s="68" t="s">
        <v>83</v>
      </c>
      <c r="D28" s="69"/>
      <c r="E28" s="152">
        <v>210.0003635503231</v>
      </c>
      <c r="F28" s="152">
        <v>175.25098509040913</v>
      </c>
      <c r="G28" s="152">
        <v>10.688569738624548</v>
      </c>
      <c r="H28" s="152">
        <v>3.616995035286986</v>
      </c>
      <c r="I28" s="152">
        <v>3.0995744727374421</v>
      </c>
      <c r="J28" s="152">
        <v>3.0995744727374421</v>
      </c>
      <c r="K28" s="152">
        <v>3.0995744727374421</v>
      </c>
      <c r="L28" s="152" t="s">
        <v>429</v>
      </c>
      <c r="M28" s="152">
        <v>1466.7710506009414</v>
      </c>
      <c r="N28" s="140"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57"/>
      <c r="AF28" s="23" t="s">
        <v>429</v>
      </c>
      <c r="AG28" s="23" t="s">
        <v>432</v>
      </c>
      <c r="AH28" s="23" t="s">
        <v>429</v>
      </c>
      <c r="AI28" s="23" t="s">
        <v>432</v>
      </c>
      <c r="AJ28" s="23" t="s">
        <v>432</v>
      </c>
      <c r="AK28" s="23"/>
      <c r="AL28" s="46" t="s">
        <v>50</v>
      </c>
    </row>
    <row r="29" spans="1:38" s="2" customFormat="1" ht="26.25" customHeight="1" thickBot="1" x14ac:dyDescent="0.3">
      <c r="A29" s="67" t="s">
        <v>79</v>
      </c>
      <c r="B29" s="67" t="s">
        <v>84</v>
      </c>
      <c r="C29" s="68" t="s">
        <v>85</v>
      </c>
      <c r="D29" s="69"/>
      <c r="E29" s="152">
        <v>382.44586501486867</v>
      </c>
      <c r="F29" s="152">
        <v>265.47366969990549</v>
      </c>
      <c r="G29" s="152">
        <v>29.440981665865976</v>
      </c>
      <c r="H29" s="152">
        <v>0.17815892981045323</v>
      </c>
      <c r="I29" s="152">
        <v>14.869797232180282</v>
      </c>
      <c r="J29" s="152">
        <v>14.869797232180282</v>
      </c>
      <c r="K29" s="152">
        <v>14.869797232180282</v>
      </c>
      <c r="L29" s="152" t="s">
        <v>429</v>
      </c>
      <c r="M29" s="152">
        <v>2361.5733589036258</v>
      </c>
      <c r="N29" s="140"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57"/>
      <c r="AF29" s="23" t="s">
        <v>429</v>
      </c>
      <c r="AG29" s="23" t="s">
        <v>432</v>
      </c>
      <c r="AH29" s="23" t="s">
        <v>429</v>
      </c>
      <c r="AI29" s="23" t="s">
        <v>432</v>
      </c>
      <c r="AJ29" s="23" t="s">
        <v>432</v>
      </c>
      <c r="AK29" s="23"/>
      <c r="AL29" s="46" t="s">
        <v>50</v>
      </c>
    </row>
    <row r="30" spans="1:38" s="2" customFormat="1" ht="26.25" customHeight="1" thickBot="1" x14ac:dyDescent="0.3">
      <c r="A30" s="67" t="s">
        <v>79</v>
      </c>
      <c r="B30" s="67" t="s">
        <v>86</v>
      </c>
      <c r="C30" s="68" t="s">
        <v>87</v>
      </c>
      <c r="D30" s="69"/>
      <c r="E30" s="152" t="s">
        <v>429</v>
      </c>
      <c r="F30" s="152" t="s">
        <v>429</v>
      </c>
      <c r="G30" s="152" t="s">
        <v>429</v>
      </c>
      <c r="H30" s="152" t="s">
        <v>429</v>
      </c>
      <c r="I30" s="152" t="s">
        <v>429</v>
      </c>
      <c r="J30" s="152" t="s">
        <v>429</v>
      </c>
      <c r="K30" s="152" t="s">
        <v>429</v>
      </c>
      <c r="L30" s="152" t="s">
        <v>429</v>
      </c>
      <c r="M30" s="152" t="s">
        <v>429</v>
      </c>
      <c r="N30" s="140"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57"/>
      <c r="AF30" s="23" t="s">
        <v>429</v>
      </c>
      <c r="AG30" s="23" t="s">
        <v>432</v>
      </c>
      <c r="AH30" s="23" t="s">
        <v>429</v>
      </c>
      <c r="AI30" s="23" t="s">
        <v>432</v>
      </c>
      <c r="AJ30" s="23" t="s">
        <v>432</v>
      </c>
      <c r="AK30" s="23"/>
      <c r="AL30" s="46" t="s">
        <v>50</v>
      </c>
    </row>
    <row r="31" spans="1:38" s="2" customFormat="1" ht="26.25" customHeight="1" thickBot="1" x14ac:dyDescent="0.3">
      <c r="A31" s="67" t="s">
        <v>79</v>
      </c>
      <c r="B31" s="67" t="s">
        <v>88</v>
      </c>
      <c r="C31" s="68" t="s">
        <v>89</v>
      </c>
      <c r="D31" s="69"/>
      <c r="E31" s="152" t="s">
        <v>431</v>
      </c>
      <c r="F31" s="152">
        <v>105.47119637406372</v>
      </c>
      <c r="G31" s="152" t="s">
        <v>431</v>
      </c>
      <c r="H31" s="152" t="s">
        <v>431</v>
      </c>
      <c r="I31" s="152" t="s">
        <v>429</v>
      </c>
      <c r="J31" s="152" t="s">
        <v>431</v>
      </c>
      <c r="K31" s="152" t="s">
        <v>431</v>
      </c>
      <c r="L31" s="152" t="s">
        <v>431</v>
      </c>
      <c r="M31" s="152" t="s">
        <v>431</v>
      </c>
      <c r="N31" s="140"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57"/>
      <c r="AF31" s="23" t="s">
        <v>429</v>
      </c>
      <c r="AG31" s="23" t="s">
        <v>432</v>
      </c>
      <c r="AH31" s="23" t="s">
        <v>432</v>
      </c>
      <c r="AI31" s="23" t="s">
        <v>432</v>
      </c>
      <c r="AJ31" s="23" t="s">
        <v>432</v>
      </c>
      <c r="AK31" s="23"/>
      <c r="AL31" s="46" t="s">
        <v>50</v>
      </c>
    </row>
    <row r="32" spans="1:38" s="2" customFormat="1" ht="26.25" customHeight="1" thickBot="1" x14ac:dyDescent="0.3">
      <c r="A32" s="67" t="s">
        <v>79</v>
      </c>
      <c r="B32" s="67" t="s">
        <v>90</v>
      </c>
      <c r="C32" s="68" t="s">
        <v>91</v>
      </c>
      <c r="D32" s="69"/>
      <c r="E32" s="152" t="s">
        <v>431</v>
      </c>
      <c r="F32" s="152" t="s">
        <v>431</v>
      </c>
      <c r="G32" s="152" t="s">
        <v>431</v>
      </c>
      <c r="H32" s="152" t="s">
        <v>431</v>
      </c>
      <c r="I32" s="152">
        <v>7.5513748268700009</v>
      </c>
      <c r="J32" s="152">
        <v>14.060625182559999</v>
      </c>
      <c r="K32" s="152">
        <v>18.549488651260003</v>
      </c>
      <c r="L32" s="152" t="s">
        <v>431</v>
      </c>
      <c r="M32" s="152" t="s">
        <v>431</v>
      </c>
      <c r="N32" s="140"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57"/>
      <c r="AF32" s="23" t="s">
        <v>431</v>
      </c>
      <c r="AG32" s="23" t="s">
        <v>431</v>
      </c>
      <c r="AH32" s="23" t="s">
        <v>431</v>
      </c>
      <c r="AI32" s="23" t="s">
        <v>431</v>
      </c>
      <c r="AJ32" s="23" t="s">
        <v>431</v>
      </c>
      <c r="AK32" s="153">
        <v>713999.76309999998</v>
      </c>
      <c r="AL32" s="46" t="s">
        <v>414</v>
      </c>
    </row>
    <row r="33" spans="1:38" s="2" customFormat="1" ht="26.25" customHeight="1" thickBot="1" x14ac:dyDescent="0.3">
      <c r="A33" s="67" t="s">
        <v>79</v>
      </c>
      <c r="B33" s="67" t="s">
        <v>92</v>
      </c>
      <c r="C33" s="68" t="s">
        <v>93</v>
      </c>
      <c r="D33" s="69"/>
      <c r="E33" s="152" t="s">
        <v>431</v>
      </c>
      <c r="F33" s="152" t="s">
        <v>431</v>
      </c>
      <c r="G33" s="152" t="s">
        <v>431</v>
      </c>
      <c r="H33" s="152" t="s">
        <v>431</v>
      </c>
      <c r="I33" s="152">
        <v>4.1084480135099994</v>
      </c>
      <c r="J33" s="152">
        <v>7.5514612742500002</v>
      </c>
      <c r="K33" s="152">
        <v>15.1029225485</v>
      </c>
      <c r="L33" s="152" t="s">
        <v>431</v>
      </c>
      <c r="M33" s="152" t="s">
        <v>431</v>
      </c>
      <c r="N33" s="140"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57"/>
      <c r="AF33" s="23" t="s">
        <v>431</v>
      </c>
      <c r="AG33" s="23" t="s">
        <v>431</v>
      </c>
      <c r="AH33" s="23" t="s">
        <v>431</v>
      </c>
      <c r="AI33" s="23" t="s">
        <v>431</v>
      </c>
      <c r="AJ33" s="23" t="s">
        <v>431</v>
      </c>
      <c r="AK33" s="153">
        <v>713999.76309999998</v>
      </c>
      <c r="AL33" s="46" t="s">
        <v>414</v>
      </c>
    </row>
    <row r="34" spans="1:38" s="2" customFormat="1" ht="26.25" customHeight="1" thickBot="1" x14ac:dyDescent="0.3">
      <c r="A34" s="67" t="s">
        <v>71</v>
      </c>
      <c r="B34" s="67" t="s">
        <v>94</v>
      </c>
      <c r="C34" s="68" t="s">
        <v>95</v>
      </c>
      <c r="D34" s="69"/>
      <c r="E34" s="152">
        <v>82.127315034482763</v>
      </c>
      <c r="F34" s="152">
        <v>7.2880155517241381</v>
      </c>
      <c r="G34" s="152">
        <v>0.15673151724137932</v>
      </c>
      <c r="H34" s="152">
        <v>1.0971206206896551E-2</v>
      </c>
      <c r="I34" s="152">
        <v>2.147221786206897</v>
      </c>
      <c r="J34" s="152">
        <v>2.2569338482758621</v>
      </c>
      <c r="K34" s="152">
        <v>2.3823190620689658</v>
      </c>
      <c r="L34" s="152" t="s">
        <v>429</v>
      </c>
      <c r="M34" s="152">
        <v>16.770272344827585</v>
      </c>
      <c r="N34" s="140"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57"/>
      <c r="AF34" s="23">
        <v>66604.656913200015</v>
      </c>
      <c r="AG34" s="23" t="s">
        <v>432</v>
      </c>
      <c r="AH34" s="23" t="s">
        <v>432</v>
      </c>
      <c r="AI34" s="23" t="s">
        <v>432</v>
      </c>
      <c r="AJ34" s="23" t="s">
        <v>432</v>
      </c>
      <c r="AK34" s="23" t="s">
        <v>431</v>
      </c>
      <c r="AL34" s="46" t="s">
        <v>50</v>
      </c>
    </row>
    <row r="35" spans="1:38" s="6" customFormat="1" ht="26.25" customHeight="1" thickBot="1" x14ac:dyDescent="0.3">
      <c r="A35" s="67" t="s">
        <v>96</v>
      </c>
      <c r="B35" s="67" t="s">
        <v>97</v>
      </c>
      <c r="C35" s="68" t="s">
        <v>98</v>
      </c>
      <c r="D35" s="69"/>
      <c r="E35" s="152" t="s">
        <v>430</v>
      </c>
      <c r="F35" s="152" t="s">
        <v>430</v>
      </c>
      <c r="G35" s="152" t="s">
        <v>430</v>
      </c>
      <c r="H35" s="152" t="s">
        <v>430</v>
      </c>
      <c r="I35" s="152" t="s">
        <v>430</v>
      </c>
      <c r="J35" s="152" t="s">
        <v>430</v>
      </c>
      <c r="K35" s="152" t="s">
        <v>430</v>
      </c>
      <c r="L35" s="152" t="s">
        <v>429</v>
      </c>
      <c r="M35" s="152" t="s">
        <v>430</v>
      </c>
      <c r="N35" s="140"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57"/>
      <c r="AF35" s="23" t="s">
        <v>430</v>
      </c>
      <c r="AG35" s="23" t="s">
        <v>432</v>
      </c>
      <c r="AH35" s="23" t="s">
        <v>432</v>
      </c>
      <c r="AI35" s="23" t="s">
        <v>432</v>
      </c>
      <c r="AJ35" s="23" t="s">
        <v>432</v>
      </c>
      <c r="AK35" s="23" t="s">
        <v>431</v>
      </c>
      <c r="AL35" s="46" t="s">
        <v>50</v>
      </c>
    </row>
    <row r="36" spans="1:38" s="2" customFormat="1" ht="26.25" customHeight="1" thickBot="1" x14ac:dyDescent="0.3">
      <c r="A36" s="67" t="s">
        <v>96</v>
      </c>
      <c r="B36" s="67" t="s">
        <v>99</v>
      </c>
      <c r="C36" s="68" t="s">
        <v>100</v>
      </c>
      <c r="D36" s="69"/>
      <c r="E36" s="152">
        <v>41.207641099999989</v>
      </c>
      <c r="F36" s="152">
        <v>2.6965151000000005</v>
      </c>
      <c r="G36" s="152">
        <v>10.577819999999999</v>
      </c>
      <c r="H36" s="152" t="s">
        <v>429</v>
      </c>
      <c r="I36" s="152">
        <v>1.6778147999999997</v>
      </c>
      <c r="J36" s="152">
        <v>1.8349304</v>
      </c>
      <c r="K36" s="152">
        <v>1.8349304</v>
      </c>
      <c r="L36" s="152" t="s">
        <v>429</v>
      </c>
      <c r="M36" s="152">
        <v>7.8339733999999996</v>
      </c>
      <c r="N36" s="140"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57"/>
      <c r="AF36" s="23">
        <v>22360.878480275998</v>
      </c>
      <c r="AG36" s="23" t="s">
        <v>432</v>
      </c>
      <c r="AH36" s="23" t="s">
        <v>432</v>
      </c>
      <c r="AI36" s="23" t="s">
        <v>432</v>
      </c>
      <c r="AJ36" s="23" t="s">
        <v>432</v>
      </c>
      <c r="AK36" s="23" t="s">
        <v>431</v>
      </c>
      <c r="AL36" s="46" t="s">
        <v>50</v>
      </c>
    </row>
    <row r="37" spans="1:38" s="2" customFormat="1" ht="26.25" customHeight="1" thickBot="1" x14ac:dyDescent="0.3">
      <c r="A37" s="67" t="s">
        <v>71</v>
      </c>
      <c r="B37" s="67" t="s">
        <v>101</v>
      </c>
      <c r="C37" s="68" t="s">
        <v>400</v>
      </c>
      <c r="D37" s="69"/>
      <c r="E37" s="152">
        <v>45.43</v>
      </c>
      <c r="F37" s="152">
        <v>59.077724640558976</v>
      </c>
      <c r="G37" s="152">
        <v>0.88900000000000001</v>
      </c>
      <c r="H37" s="152">
        <v>9.5700000000000004E-3</v>
      </c>
      <c r="I37" s="152">
        <v>0.1452</v>
      </c>
      <c r="J37" s="152">
        <v>0.21779999999999999</v>
      </c>
      <c r="K37" s="152">
        <v>0.36299999999999999</v>
      </c>
      <c r="L37" s="152" t="s">
        <v>429</v>
      </c>
      <c r="M37" s="152">
        <v>58.747</v>
      </c>
      <c r="N37" s="140"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57"/>
      <c r="AF37" s="23" t="s">
        <v>431</v>
      </c>
      <c r="AG37" s="23" t="s">
        <v>431</v>
      </c>
      <c r="AH37" s="23" t="s">
        <v>429</v>
      </c>
      <c r="AI37" s="23" t="s">
        <v>431</v>
      </c>
      <c r="AJ37" s="23" t="s">
        <v>431</v>
      </c>
      <c r="AK37" s="23" t="s">
        <v>431</v>
      </c>
      <c r="AL37" s="46" t="s">
        <v>50</v>
      </c>
    </row>
    <row r="38" spans="1:38" s="2" customFormat="1" ht="26.25" customHeight="1" thickBot="1" x14ac:dyDescent="0.3">
      <c r="A38" s="67" t="s">
        <v>71</v>
      </c>
      <c r="B38" s="67" t="s">
        <v>102</v>
      </c>
      <c r="C38" s="68" t="s">
        <v>103</v>
      </c>
      <c r="D38" s="74"/>
      <c r="E38" s="163" t="s">
        <v>429</v>
      </c>
      <c r="F38" s="152" t="s">
        <v>429</v>
      </c>
      <c r="G38" s="152" t="s">
        <v>429</v>
      </c>
      <c r="H38" s="152" t="s">
        <v>429</v>
      </c>
      <c r="I38" s="152" t="s">
        <v>429</v>
      </c>
      <c r="J38" s="152" t="s">
        <v>429</v>
      </c>
      <c r="K38" s="152" t="s">
        <v>429</v>
      </c>
      <c r="L38" s="152" t="s">
        <v>429</v>
      </c>
      <c r="M38" s="152" t="s">
        <v>429</v>
      </c>
      <c r="N38" s="140"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57"/>
      <c r="AF38" s="23" t="s">
        <v>429</v>
      </c>
      <c r="AG38" s="23" t="s">
        <v>429</v>
      </c>
      <c r="AH38" s="23" t="s">
        <v>429</v>
      </c>
      <c r="AI38" s="23" t="s">
        <v>429</v>
      </c>
      <c r="AJ38" s="23" t="s">
        <v>429</v>
      </c>
      <c r="AK38" s="23" t="s">
        <v>431</v>
      </c>
      <c r="AL38" s="46" t="s">
        <v>50</v>
      </c>
    </row>
    <row r="39" spans="1:38" s="2" customFormat="1" ht="26.25" customHeight="1" thickBot="1" x14ac:dyDescent="0.3">
      <c r="A39" s="67" t="s">
        <v>104</v>
      </c>
      <c r="B39" s="67" t="s">
        <v>105</v>
      </c>
      <c r="C39" s="68" t="s">
        <v>391</v>
      </c>
      <c r="D39" s="69"/>
      <c r="E39" s="152" t="s">
        <v>430</v>
      </c>
      <c r="F39" s="152" t="s">
        <v>430</v>
      </c>
      <c r="G39" s="152" t="s">
        <v>430</v>
      </c>
      <c r="H39" s="152" t="s">
        <v>430</v>
      </c>
      <c r="I39" s="152" t="s">
        <v>430</v>
      </c>
      <c r="J39" s="152" t="s">
        <v>430</v>
      </c>
      <c r="K39" s="152" t="s">
        <v>430</v>
      </c>
      <c r="L39" s="152" t="s">
        <v>429</v>
      </c>
      <c r="M39" s="152" t="s">
        <v>430</v>
      </c>
      <c r="N39" s="140"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57"/>
      <c r="AF39" s="23" t="s">
        <v>429</v>
      </c>
      <c r="AG39" s="23" t="s">
        <v>429</v>
      </c>
      <c r="AH39" s="23" t="s">
        <v>429</v>
      </c>
      <c r="AI39" s="23" t="s">
        <v>429</v>
      </c>
      <c r="AJ39" s="23" t="s">
        <v>429</v>
      </c>
      <c r="AK39" s="23" t="s">
        <v>431</v>
      </c>
      <c r="AL39" s="46" t="s">
        <v>50</v>
      </c>
    </row>
    <row r="40" spans="1:38" s="2" customFormat="1" ht="26.25" customHeight="1" thickBot="1" x14ac:dyDescent="0.3">
      <c r="A40" s="67" t="s">
        <v>71</v>
      </c>
      <c r="B40" s="67" t="s">
        <v>106</v>
      </c>
      <c r="C40" s="68" t="s">
        <v>392</v>
      </c>
      <c r="D40" s="69"/>
      <c r="E40" s="152" t="s">
        <v>430</v>
      </c>
      <c r="F40" s="152" t="s">
        <v>430</v>
      </c>
      <c r="G40" s="152" t="s">
        <v>430</v>
      </c>
      <c r="H40" s="152" t="s">
        <v>430</v>
      </c>
      <c r="I40" s="152" t="s">
        <v>430</v>
      </c>
      <c r="J40" s="152" t="s">
        <v>430</v>
      </c>
      <c r="K40" s="152" t="s">
        <v>430</v>
      </c>
      <c r="L40" s="152" t="s">
        <v>429</v>
      </c>
      <c r="M40" s="152" t="s">
        <v>430</v>
      </c>
      <c r="N40" s="140"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57"/>
      <c r="AF40" s="23" t="s">
        <v>430</v>
      </c>
      <c r="AG40" s="23" t="s">
        <v>432</v>
      </c>
      <c r="AH40" s="23" t="s">
        <v>430</v>
      </c>
      <c r="AI40" s="23" t="s">
        <v>432</v>
      </c>
      <c r="AJ40" s="23" t="s">
        <v>430</v>
      </c>
      <c r="AK40" s="23" t="s">
        <v>431</v>
      </c>
      <c r="AL40" s="46" t="s">
        <v>50</v>
      </c>
    </row>
    <row r="41" spans="1:38" s="2" customFormat="1" ht="26.25" customHeight="1" thickBot="1" x14ac:dyDescent="0.3">
      <c r="A41" s="67" t="s">
        <v>104</v>
      </c>
      <c r="B41" s="67" t="s">
        <v>107</v>
      </c>
      <c r="C41" s="68" t="s">
        <v>401</v>
      </c>
      <c r="D41" s="69"/>
      <c r="E41" s="152">
        <v>83.852489952487616</v>
      </c>
      <c r="F41" s="152">
        <v>5.995909457870237</v>
      </c>
      <c r="G41" s="152">
        <v>25.584920152982519</v>
      </c>
      <c r="H41" s="152">
        <v>0.26774876334818309</v>
      </c>
      <c r="I41" s="152">
        <v>5.8433770942009602</v>
      </c>
      <c r="J41" s="152">
        <v>5.9321538792133897</v>
      </c>
      <c r="K41" s="152">
        <v>6.1678310993575174</v>
      </c>
      <c r="L41" s="152" t="s">
        <v>429</v>
      </c>
      <c r="M41" s="152">
        <v>77.601156579954775</v>
      </c>
      <c r="N41" s="140"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57"/>
      <c r="AF41" s="23">
        <v>332633.7458244359</v>
      </c>
      <c r="AG41" s="23">
        <v>2075.8446471167999</v>
      </c>
      <c r="AH41" s="23">
        <v>1301069.3948184238</v>
      </c>
      <c r="AI41" s="23">
        <v>3816.0858564864002</v>
      </c>
      <c r="AJ41" s="23" t="s">
        <v>432</v>
      </c>
      <c r="AK41" s="23" t="s">
        <v>431</v>
      </c>
      <c r="AL41" s="46" t="s">
        <v>50</v>
      </c>
    </row>
    <row r="42" spans="1:38" s="2" customFormat="1" ht="26.25" customHeight="1" thickBot="1" x14ac:dyDescent="0.3">
      <c r="A42" s="67" t="s">
        <v>71</v>
      </c>
      <c r="B42" s="67" t="s">
        <v>108</v>
      </c>
      <c r="C42" s="68" t="s">
        <v>109</v>
      </c>
      <c r="D42" s="69"/>
      <c r="E42" s="152" t="s">
        <v>430</v>
      </c>
      <c r="F42" s="152" t="s">
        <v>430</v>
      </c>
      <c r="G42" s="152" t="s">
        <v>430</v>
      </c>
      <c r="H42" s="152" t="s">
        <v>430</v>
      </c>
      <c r="I42" s="152" t="s">
        <v>430</v>
      </c>
      <c r="J42" s="152" t="s">
        <v>430</v>
      </c>
      <c r="K42" s="152" t="s">
        <v>430</v>
      </c>
      <c r="L42" s="152" t="s">
        <v>429</v>
      </c>
      <c r="M42" s="152" t="s">
        <v>430</v>
      </c>
      <c r="N42" s="140"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57"/>
      <c r="AF42" s="23" t="s">
        <v>429</v>
      </c>
      <c r="AG42" s="23" t="s">
        <v>432</v>
      </c>
      <c r="AH42" s="23" t="s">
        <v>429</v>
      </c>
      <c r="AI42" s="23" t="s">
        <v>432</v>
      </c>
      <c r="AJ42" s="23" t="s">
        <v>432</v>
      </c>
      <c r="AK42" s="23" t="s">
        <v>431</v>
      </c>
      <c r="AL42" s="46" t="s">
        <v>50</v>
      </c>
    </row>
    <row r="43" spans="1:38" s="2" customFormat="1" ht="26.25" customHeight="1" thickBot="1" x14ac:dyDescent="0.3">
      <c r="A43" s="67" t="s">
        <v>104</v>
      </c>
      <c r="B43" s="67" t="s">
        <v>110</v>
      </c>
      <c r="C43" s="68" t="s">
        <v>111</v>
      </c>
      <c r="D43" s="69"/>
      <c r="E43" s="152">
        <v>7.6210000000000013</v>
      </c>
      <c r="F43" s="152" t="s">
        <v>429</v>
      </c>
      <c r="G43" s="152">
        <v>1.286</v>
      </c>
      <c r="H43" s="152" t="s">
        <v>429</v>
      </c>
      <c r="I43" s="152" t="s">
        <v>429</v>
      </c>
      <c r="J43" s="152" t="s">
        <v>429</v>
      </c>
      <c r="K43" s="152" t="s">
        <v>429</v>
      </c>
      <c r="L43" s="152" t="s">
        <v>429</v>
      </c>
      <c r="M43" s="152">
        <v>21.408999999999999</v>
      </c>
      <c r="N43" s="140"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57"/>
      <c r="AF43" s="23" t="s">
        <v>429</v>
      </c>
      <c r="AG43" s="23" t="s">
        <v>432</v>
      </c>
      <c r="AH43" s="23" t="s">
        <v>432</v>
      </c>
      <c r="AI43" s="23" t="s">
        <v>432</v>
      </c>
      <c r="AJ43" s="23" t="s">
        <v>432</v>
      </c>
      <c r="AK43" s="23" t="s">
        <v>431</v>
      </c>
      <c r="AL43" s="46" t="s">
        <v>50</v>
      </c>
    </row>
    <row r="44" spans="1:38" s="2" customFormat="1" ht="26.25" customHeight="1" thickBot="1" x14ac:dyDescent="0.3">
      <c r="A44" s="67" t="s">
        <v>71</v>
      </c>
      <c r="B44" s="67" t="s">
        <v>112</v>
      </c>
      <c r="C44" s="68" t="s">
        <v>113</v>
      </c>
      <c r="D44" s="69"/>
      <c r="E44" s="152">
        <v>40.090464956875728</v>
      </c>
      <c r="F44" s="152">
        <v>4.5150844064938678</v>
      </c>
      <c r="G44" s="152">
        <v>0.11662458180976626</v>
      </c>
      <c r="H44" s="152">
        <v>9.3155031219625106E-3</v>
      </c>
      <c r="I44" s="152">
        <v>2.231177705389956</v>
      </c>
      <c r="J44" s="152">
        <v>2.231177705389956</v>
      </c>
      <c r="K44" s="152">
        <v>2.231177705389956</v>
      </c>
      <c r="L44" s="152" t="s">
        <v>429</v>
      </c>
      <c r="M44" s="152">
        <v>15.574471927694979</v>
      </c>
      <c r="N44" s="140"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57"/>
      <c r="AF44" s="23">
        <v>49564.573506000001</v>
      </c>
      <c r="AG44" s="23" t="s">
        <v>432</v>
      </c>
      <c r="AH44" s="23" t="s">
        <v>432</v>
      </c>
      <c r="AI44" s="23" t="s">
        <v>432</v>
      </c>
      <c r="AJ44" s="23" t="s">
        <v>432</v>
      </c>
      <c r="AK44" s="23" t="s">
        <v>431</v>
      </c>
      <c r="AL44" s="46" t="s">
        <v>50</v>
      </c>
    </row>
    <row r="45" spans="1:38" s="2" customFormat="1" ht="26.25" customHeight="1" thickBot="1" x14ac:dyDescent="0.3">
      <c r="A45" s="67" t="s">
        <v>71</v>
      </c>
      <c r="B45" s="67" t="s">
        <v>114</v>
      </c>
      <c r="C45" s="68" t="s">
        <v>115</v>
      </c>
      <c r="D45" s="69"/>
      <c r="E45" s="152">
        <v>22.560705700000003</v>
      </c>
      <c r="F45" s="152">
        <v>1.1770631999999999</v>
      </c>
      <c r="G45" s="152">
        <v>5.7502399999999998</v>
      </c>
      <c r="H45" s="152" t="s">
        <v>429</v>
      </c>
      <c r="I45" s="152">
        <v>1.1642170999999999</v>
      </c>
      <c r="J45" s="152">
        <v>1.2813256999999998</v>
      </c>
      <c r="K45" s="152">
        <v>1.2813256999999998</v>
      </c>
      <c r="L45" s="152" t="s">
        <v>429</v>
      </c>
      <c r="M45" s="152">
        <v>3.3631252999999997</v>
      </c>
      <c r="N45" s="140"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57"/>
      <c r="AF45" s="23">
        <v>12116.835084311999</v>
      </c>
      <c r="AG45" s="23" t="s">
        <v>432</v>
      </c>
      <c r="AH45" s="23" t="s">
        <v>432</v>
      </c>
      <c r="AI45" s="23" t="s">
        <v>432</v>
      </c>
      <c r="AJ45" s="23" t="s">
        <v>432</v>
      </c>
      <c r="AK45" s="23" t="s">
        <v>431</v>
      </c>
      <c r="AL45" s="46" t="s">
        <v>50</v>
      </c>
    </row>
    <row r="46" spans="1:38" s="2" customFormat="1" ht="26.25" customHeight="1" thickBot="1" x14ac:dyDescent="0.3">
      <c r="A46" s="67" t="s">
        <v>104</v>
      </c>
      <c r="B46" s="67" t="s">
        <v>116</v>
      </c>
      <c r="C46" s="68" t="s">
        <v>117</v>
      </c>
      <c r="D46" s="69"/>
      <c r="E46" s="152" t="s">
        <v>430</v>
      </c>
      <c r="F46" s="152" t="s">
        <v>430</v>
      </c>
      <c r="G46" s="152" t="s">
        <v>430</v>
      </c>
      <c r="H46" s="152" t="s">
        <v>430</v>
      </c>
      <c r="I46" s="152" t="s">
        <v>430</v>
      </c>
      <c r="J46" s="152" t="s">
        <v>430</v>
      </c>
      <c r="K46" s="152" t="s">
        <v>430</v>
      </c>
      <c r="L46" s="152" t="s">
        <v>429</v>
      </c>
      <c r="M46" s="152" t="s">
        <v>430</v>
      </c>
      <c r="N46" s="140"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57"/>
      <c r="AF46" s="23" t="s">
        <v>431</v>
      </c>
      <c r="AG46" s="23" t="s">
        <v>431</v>
      </c>
      <c r="AH46" s="23" t="s">
        <v>431</v>
      </c>
      <c r="AI46" s="23" t="s">
        <v>431</v>
      </c>
      <c r="AJ46" s="23" t="s">
        <v>431</v>
      </c>
      <c r="AK46" s="23" t="s">
        <v>429</v>
      </c>
      <c r="AL46" s="46" t="s">
        <v>50</v>
      </c>
    </row>
    <row r="47" spans="1:38" s="2" customFormat="1" ht="26.25" customHeight="1" thickBot="1" x14ac:dyDescent="0.3">
      <c r="A47" s="67" t="s">
        <v>71</v>
      </c>
      <c r="B47" s="67" t="s">
        <v>118</v>
      </c>
      <c r="C47" s="68" t="s">
        <v>119</v>
      </c>
      <c r="D47" s="69"/>
      <c r="E47" s="152">
        <v>11.268999999999998</v>
      </c>
      <c r="F47" s="152">
        <v>101.23998162286966</v>
      </c>
      <c r="G47" s="152">
        <v>10.419</v>
      </c>
      <c r="H47" s="152">
        <v>4.0780000000000004E-2</v>
      </c>
      <c r="I47" s="152">
        <v>4.6184000000000003</v>
      </c>
      <c r="J47" s="152">
        <v>6.9275999999999991</v>
      </c>
      <c r="K47" s="152">
        <v>11.545999999999999</v>
      </c>
      <c r="L47" s="152" t="s">
        <v>429</v>
      </c>
      <c r="M47" s="152">
        <v>13.834</v>
      </c>
      <c r="N47" s="140"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57"/>
      <c r="AF47" s="23" t="s">
        <v>431</v>
      </c>
      <c r="AG47" s="23" t="s">
        <v>431</v>
      </c>
      <c r="AH47" s="23" t="s">
        <v>431</v>
      </c>
      <c r="AI47" s="23" t="s">
        <v>431</v>
      </c>
      <c r="AJ47" s="23" t="s">
        <v>431</v>
      </c>
      <c r="AK47" s="23" t="s">
        <v>429</v>
      </c>
      <c r="AL47" s="46" t="s">
        <v>50</v>
      </c>
    </row>
    <row r="48" spans="1:38" s="2" customFormat="1" ht="26.25" customHeight="1" thickBot="1" x14ac:dyDescent="0.3">
      <c r="A48" s="67" t="s">
        <v>120</v>
      </c>
      <c r="B48" s="67" t="s">
        <v>121</v>
      </c>
      <c r="C48" s="68" t="s">
        <v>122</v>
      </c>
      <c r="D48" s="69"/>
      <c r="E48" s="152" t="s">
        <v>431</v>
      </c>
      <c r="F48" s="152">
        <v>9.1164177853958361E-2</v>
      </c>
      <c r="G48" s="152" t="s">
        <v>431</v>
      </c>
      <c r="H48" s="152" t="s">
        <v>431</v>
      </c>
      <c r="I48" s="152">
        <v>1.4304000000000001</v>
      </c>
      <c r="J48" s="152">
        <v>2.1456</v>
      </c>
      <c r="K48" s="152">
        <v>3.5760000000000001</v>
      </c>
      <c r="L48" s="152" t="s">
        <v>429</v>
      </c>
      <c r="M48" s="152" t="s">
        <v>431</v>
      </c>
      <c r="N48" s="140"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57"/>
      <c r="AF48" s="23" t="s">
        <v>431</v>
      </c>
      <c r="AG48" s="23" t="s">
        <v>431</v>
      </c>
      <c r="AH48" s="23" t="s">
        <v>431</v>
      </c>
      <c r="AI48" s="23" t="s">
        <v>431</v>
      </c>
      <c r="AJ48" s="23" t="s">
        <v>431</v>
      </c>
      <c r="AK48" s="23" t="s">
        <v>429</v>
      </c>
      <c r="AL48" s="46" t="s">
        <v>123</v>
      </c>
    </row>
    <row r="49" spans="1:38" s="2" customFormat="1" ht="26.25" customHeight="1" thickBot="1" x14ac:dyDescent="0.3">
      <c r="A49" s="67" t="s">
        <v>120</v>
      </c>
      <c r="B49" s="67" t="s">
        <v>124</v>
      </c>
      <c r="C49" s="68" t="s">
        <v>125</v>
      </c>
      <c r="D49" s="69"/>
      <c r="E49" s="152" t="s">
        <v>430</v>
      </c>
      <c r="F49" s="152" t="s">
        <v>430</v>
      </c>
      <c r="G49" s="152" t="s">
        <v>430</v>
      </c>
      <c r="H49" s="152" t="s">
        <v>430</v>
      </c>
      <c r="I49" s="152" t="s">
        <v>430</v>
      </c>
      <c r="J49" s="152" t="s">
        <v>430</v>
      </c>
      <c r="K49" s="152" t="s">
        <v>430</v>
      </c>
      <c r="L49" s="152" t="s">
        <v>429</v>
      </c>
      <c r="M49" s="152" t="s">
        <v>430</v>
      </c>
      <c r="N49" s="140"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57"/>
      <c r="AF49" s="23" t="s">
        <v>431</v>
      </c>
      <c r="AG49" s="23" t="s">
        <v>431</v>
      </c>
      <c r="AH49" s="23" t="s">
        <v>431</v>
      </c>
      <c r="AI49" s="23" t="s">
        <v>431</v>
      </c>
      <c r="AJ49" s="23" t="s">
        <v>431</v>
      </c>
      <c r="AK49" s="23" t="s">
        <v>429</v>
      </c>
      <c r="AL49" s="46" t="s">
        <v>126</v>
      </c>
    </row>
    <row r="50" spans="1:38" s="2" customFormat="1" ht="26.25" customHeight="1" thickBot="1" x14ac:dyDescent="0.3">
      <c r="A50" s="67" t="s">
        <v>120</v>
      </c>
      <c r="B50" s="67" t="s">
        <v>127</v>
      </c>
      <c r="C50" s="68" t="s">
        <v>128</v>
      </c>
      <c r="D50" s="69"/>
      <c r="E50" s="152" t="s">
        <v>430</v>
      </c>
      <c r="F50" s="152" t="s">
        <v>430</v>
      </c>
      <c r="G50" s="152" t="s">
        <v>430</v>
      </c>
      <c r="H50" s="152" t="s">
        <v>430</v>
      </c>
      <c r="I50" s="152" t="s">
        <v>430</v>
      </c>
      <c r="J50" s="152" t="s">
        <v>430</v>
      </c>
      <c r="K50" s="152" t="s">
        <v>430</v>
      </c>
      <c r="L50" s="152" t="s">
        <v>429</v>
      </c>
      <c r="M50" s="152" t="s">
        <v>430</v>
      </c>
      <c r="N50" s="140"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57"/>
      <c r="AF50" s="23" t="s">
        <v>431</v>
      </c>
      <c r="AG50" s="23" t="s">
        <v>431</v>
      </c>
      <c r="AH50" s="23" t="s">
        <v>431</v>
      </c>
      <c r="AI50" s="23" t="s">
        <v>431</v>
      </c>
      <c r="AJ50" s="23" t="s">
        <v>431</v>
      </c>
      <c r="AK50" s="23" t="s">
        <v>429</v>
      </c>
      <c r="AL50" s="46" t="s">
        <v>413</v>
      </c>
    </row>
    <row r="51" spans="1:38" s="2" customFormat="1" ht="26.25" customHeight="1" thickBot="1" x14ac:dyDescent="0.3">
      <c r="A51" s="67" t="s">
        <v>120</v>
      </c>
      <c r="B51" s="67" t="s">
        <v>129</v>
      </c>
      <c r="C51" s="68" t="s">
        <v>130</v>
      </c>
      <c r="D51" s="69"/>
      <c r="E51" s="152" t="s">
        <v>431</v>
      </c>
      <c r="F51" s="152" t="s">
        <v>430</v>
      </c>
      <c r="G51" s="152" t="s">
        <v>430</v>
      </c>
      <c r="H51" s="152" t="s">
        <v>431</v>
      </c>
      <c r="I51" s="152" t="s">
        <v>431</v>
      </c>
      <c r="J51" s="152" t="s">
        <v>431</v>
      </c>
      <c r="K51" s="152" t="s">
        <v>431</v>
      </c>
      <c r="L51" s="152" t="s">
        <v>431</v>
      </c>
      <c r="M51" s="152" t="s">
        <v>431</v>
      </c>
      <c r="N51" s="140"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57"/>
      <c r="AF51" s="23" t="s">
        <v>431</v>
      </c>
      <c r="AG51" s="23" t="s">
        <v>431</v>
      </c>
      <c r="AH51" s="23" t="s">
        <v>431</v>
      </c>
      <c r="AI51" s="23" t="s">
        <v>431</v>
      </c>
      <c r="AJ51" s="23" t="s">
        <v>431</v>
      </c>
      <c r="AK51" s="23" t="s">
        <v>429</v>
      </c>
      <c r="AL51" s="46" t="s">
        <v>131</v>
      </c>
    </row>
    <row r="52" spans="1:38" s="2" customFormat="1" ht="26.25" customHeight="1" thickBot="1" x14ac:dyDescent="0.3">
      <c r="A52" s="67" t="s">
        <v>120</v>
      </c>
      <c r="B52" s="67" t="s">
        <v>132</v>
      </c>
      <c r="C52" s="68" t="s">
        <v>393</v>
      </c>
      <c r="D52" s="69"/>
      <c r="E52" s="152" t="s">
        <v>430</v>
      </c>
      <c r="F52" s="152" t="s">
        <v>430</v>
      </c>
      <c r="G52" s="152" t="s">
        <v>430</v>
      </c>
      <c r="H52" s="152" t="s">
        <v>430</v>
      </c>
      <c r="I52" s="152" t="s">
        <v>430</v>
      </c>
      <c r="J52" s="152" t="s">
        <v>430</v>
      </c>
      <c r="K52" s="152" t="s">
        <v>430</v>
      </c>
      <c r="L52" s="152" t="s">
        <v>429</v>
      </c>
      <c r="M52" s="152" t="s">
        <v>430</v>
      </c>
      <c r="N52" s="140"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57"/>
      <c r="AF52" s="23" t="s">
        <v>431</v>
      </c>
      <c r="AG52" s="23" t="s">
        <v>431</v>
      </c>
      <c r="AH52" s="23" t="s">
        <v>431</v>
      </c>
      <c r="AI52" s="23" t="s">
        <v>431</v>
      </c>
      <c r="AJ52" s="23" t="s">
        <v>431</v>
      </c>
      <c r="AK52" s="23" t="s">
        <v>429</v>
      </c>
      <c r="AL52" s="46" t="s">
        <v>133</v>
      </c>
    </row>
    <row r="53" spans="1:38" s="2" customFormat="1" ht="26.25" customHeight="1" thickBot="1" x14ac:dyDescent="0.3">
      <c r="A53" s="67" t="s">
        <v>120</v>
      </c>
      <c r="B53" s="67" t="s">
        <v>134</v>
      </c>
      <c r="C53" s="68" t="s">
        <v>135</v>
      </c>
      <c r="D53" s="69"/>
      <c r="E53" s="152" t="s">
        <v>431</v>
      </c>
      <c r="F53" s="152" t="s">
        <v>430</v>
      </c>
      <c r="G53" s="152" t="s">
        <v>430</v>
      </c>
      <c r="H53" s="152" t="s">
        <v>431</v>
      </c>
      <c r="I53" s="152" t="s">
        <v>431</v>
      </c>
      <c r="J53" s="152" t="s">
        <v>431</v>
      </c>
      <c r="K53" s="152" t="s">
        <v>431</v>
      </c>
      <c r="L53" s="152" t="s">
        <v>431</v>
      </c>
      <c r="M53" s="152" t="s">
        <v>431</v>
      </c>
      <c r="N53" s="140"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57"/>
      <c r="AF53" s="23" t="s">
        <v>431</v>
      </c>
      <c r="AG53" s="23" t="s">
        <v>431</v>
      </c>
      <c r="AH53" s="23" t="s">
        <v>431</v>
      </c>
      <c r="AI53" s="23" t="s">
        <v>431</v>
      </c>
      <c r="AJ53" s="23" t="s">
        <v>431</v>
      </c>
      <c r="AK53" s="23" t="s">
        <v>429</v>
      </c>
      <c r="AL53" s="46" t="s">
        <v>136</v>
      </c>
    </row>
    <row r="54" spans="1:38" s="2" customFormat="1" ht="37.5" customHeight="1" thickBot="1" x14ac:dyDescent="0.3">
      <c r="A54" s="67" t="s">
        <v>120</v>
      </c>
      <c r="B54" s="67" t="s">
        <v>137</v>
      </c>
      <c r="C54" s="68" t="s">
        <v>138</v>
      </c>
      <c r="D54" s="69"/>
      <c r="E54" s="152" t="s">
        <v>431</v>
      </c>
      <c r="F54" s="152" t="s">
        <v>430</v>
      </c>
      <c r="G54" s="152" t="s">
        <v>430</v>
      </c>
      <c r="H54" s="152" t="s">
        <v>431</v>
      </c>
      <c r="I54" s="152" t="s">
        <v>431</v>
      </c>
      <c r="J54" s="152" t="s">
        <v>431</v>
      </c>
      <c r="K54" s="152" t="s">
        <v>431</v>
      </c>
      <c r="L54" s="152" t="s">
        <v>431</v>
      </c>
      <c r="M54" s="152" t="s">
        <v>431</v>
      </c>
      <c r="N54" s="140"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57"/>
      <c r="AF54" s="23" t="s">
        <v>431</v>
      </c>
      <c r="AG54" s="23" t="s">
        <v>431</v>
      </c>
      <c r="AH54" s="23" t="s">
        <v>431</v>
      </c>
      <c r="AI54" s="23" t="s">
        <v>431</v>
      </c>
      <c r="AJ54" s="23" t="s">
        <v>431</v>
      </c>
      <c r="AK54" s="23" t="s">
        <v>429</v>
      </c>
      <c r="AL54" s="46" t="s">
        <v>420</v>
      </c>
    </row>
    <row r="55" spans="1:38" s="2" customFormat="1" ht="26.25" customHeight="1" thickBot="1" x14ac:dyDescent="0.3">
      <c r="A55" s="67" t="s">
        <v>120</v>
      </c>
      <c r="B55" s="67" t="s">
        <v>139</v>
      </c>
      <c r="C55" s="68" t="s">
        <v>140</v>
      </c>
      <c r="D55" s="69"/>
      <c r="E55" s="152">
        <v>28.736999999999998</v>
      </c>
      <c r="F55" s="152">
        <v>204.83199636445846</v>
      </c>
      <c r="G55" s="152">
        <v>261.58999999999997</v>
      </c>
      <c r="H55" s="152">
        <v>6.0000000000000001E-3</v>
      </c>
      <c r="I55" s="152">
        <v>22.004000000000001</v>
      </c>
      <c r="J55" s="152">
        <v>33.006</v>
      </c>
      <c r="K55" s="152">
        <v>55.01</v>
      </c>
      <c r="L55" s="152" t="s">
        <v>429</v>
      </c>
      <c r="M55" s="152">
        <v>622.87099999999998</v>
      </c>
      <c r="N55" s="140"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57"/>
      <c r="AF55" s="23" t="s">
        <v>431</v>
      </c>
      <c r="AG55" s="23" t="s">
        <v>431</v>
      </c>
      <c r="AH55" s="23" t="s">
        <v>429</v>
      </c>
      <c r="AI55" s="23" t="s">
        <v>431</v>
      </c>
      <c r="AJ55" s="23" t="s">
        <v>431</v>
      </c>
      <c r="AK55" s="23" t="s">
        <v>431</v>
      </c>
      <c r="AL55" s="46" t="s">
        <v>141</v>
      </c>
    </row>
    <row r="56" spans="1:38" s="2" customFormat="1" ht="26.25" customHeight="1" thickBot="1" x14ac:dyDescent="0.3">
      <c r="A56" s="71" t="s">
        <v>120</v>
      </c>
      <c r="B56" s="67" t="s">
        <v>142</v>
      </c>
      <c r="C56" s="68" t="s">
        <v>402</v>
      </c>
      <c r="D56" s="69"/>
      <c r="E56" s="152" t="s">
        <v>430</v>
      </c>
      <c r="F56" s="152" t="s">
        <v>430</v>
      </c>
      <c r="G56" s="152" t="s">
        <v>430</v>
      </c>
      <c r="H56" s="152" t="s">
        <v>430</v>
      </c>
      <c r="I56" s="152" t="s">
        <v>430</v>
      </c>
      <c r="J56" s="152" t="s">
        <v>430</v>
      </c>
      <c r="K56" s="152" t="s">
        <v>430</v>
      </c>
      <c r="L56" s="152" t="s">
        <v>429</v>
      </c>
      <c r="M56" s="152" t="s">
        <v>430</v>
      </c>
      <c r="N56" s="140"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57"/>
      <c r="AF56" s="23" t="s">
        <v>429</v>
      </c>
      <c r="AG56" s="23" t="s">
        <v>429</v>
      </c>
      <c r="AH56" s="23" t="s">
        <v>429</v>
      </c>
      <c r="AI56" s="23" t="s">
        <v>429</v>
      </c>
      <c r="AJ56" s="23" t="s">
        <v>429</v>
      </c>
      <c r="AK56" s="23" t="s">
        <v>429</v>
      </c>
      <c r="AL56" s="46" t="s">
        <v>413</v>
      </c>
    </row>
    <row r="57" spans="1:38" s="2" customFormat="1" ht="26.25" customHeight="1" thickBot="1" x14ac:dyDescent="0.3">
      <c r="A57" s="67" t="s">
        <v>54</v>
      </c>
      <c r="B57" s="67" t="s">
        <v>144</v>
      </c>
      <c r="C57" s="68" t="s">
        <v>145</v>
      </c>
      <c r="D57" s="69"/>
      <c r="E57" s="152" t="s">
        <v>430</v>
      </c>
      <c r="F57" s="152" t="s">
        <v>430</v>
      </c>
      <c r="G57" s="152" t="s">
        <v>430</v>
      </c>
      <c r="H57" s="152" t="s">
        <v>430</v>
      </c>
      <c r="I57" s="152" t="s">
        <v>430</v>
      </c>
      <c r="J57" s="152" t="s">
        <v>430</v>
      </c>
      <c r="K57" s="152" t="s">
        <v>430</v>
      </c>
      <c r="L57" s="152" t="s">
        <v>429</v>
      </c>
      <c r="M57" s="152" t="s">
        <v>430</v>
      </c>
      <c r="N57" s="140"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57"/>
      <c r="AF57" s="23" t="s">
        <v>431</v>
      </c>
      <c r="AG57" s="23" t="s">
        <v>431</v>
      </c>
      <c r="AH57" s="23" t="s">
        <v>431</v>
      </c>
      <c r="AI57" s="23" t="s">
        <v>431</v>
      </c>
      <c r="AJ57" s="23" t="s">
        <v>431</v>
      </c>
      <c r="AK57" s="23" t="s">
        <v>429</v>
      </c>
      <c r="AL57" s="46" t="s">
        <v>146</v>
      </c>
    </row>
    <row r="58" spans="1:38" s="2" customFormat="1" ht="26.25" customHeight="1" thickBot="1" x14ac:dyDescent="0.3">
      <c r="A58" s="67" t="s">
        <v>54</v>
      </c>
      <c r="B58" s="67" t="s">
        <v>147</v>
      </c>
      <c r="C58" s="68" t="s">
        <v>148</v>
      </c>
      <c r="D58" s="69"/>
      <c r="E58" s="152" t="s">
        <v>430</v>
      </c>
      <c r="F58" s="152" t="s">
        <v>430</v>
      </c>
      <c r="G58" s="152" t="s">
        <v>430</v>
      </c>
      <c r="H58" s="152" t="s">
        <v>431</v>
      </c>
      <c r="I58" s="152" t="s">
        <v>430</v>
      </c>
      <c r="J58" s="152" t="s">
        <v>430</v>
      </c>
      <c r="K58" s="152" t="s">
        <v>430</v>
      </c>
      <c r="L58" s="152" t="s">
        <v>429</v>
      </c>
      <c r="M58" s="152" t="s">
        <v>430</v>
      </c>
      <c r="N58" s="140"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57"/>
      <c r="AF58" s="23" t="s">
        <v>431</v>
      </c>
      <c r="AG58" s="23" t="s">
        <v>431</v>
      </c>
      <c r="AH58" s="23" t="s">
        <v>431</v>
      </c>
      <c r="AI58" s="23" t="s">
        <v>431</v>
      </c>
      <c r="AJ58" s="23" t="s">
        <v>431</v>
      </c>
      <c r="AK58" s="23" t="s">
        <v>429</v>
      </c>
      <c r="AL58" s="46" t="s">
        <v>149</v>
      </c>
    </row>
    <row r="59" spans="1:38" s="2" customFormat="1" ht="26.25" customHeight="1" thickBot="1" x14ac:dyDescent="0.3">
      <c r="A59" s="67" t="s">
        <v>54</v>
      </c>
      <c r="B59" s="281" t="s">
        <v>150</v>
      </c>
      <c r="C59" s="68" t="s">
        <v>403</v>
      </c>
      <c r="D59" s="69"/>
      <c r="E59" s="152" t="s">
        <v>430</v>
      </c>
      <c r="F59" s="152" t="s">
        <v>430</v>
      </c>
      <c r="G59" s="152" t="s">
        <v>430</v>
      </c>
      <c r="H59" s="152" t="s">
        <v>430</v>
      </c>
      <c r="I59" s="152" t="s">
        <v>430</v>
      </c>
      <c r="J59" s="152" t="s">
        <v>430</v>
      </c>
      <c r="K59" s="152" t="s">
        <v>430</v>
      </c>
      <c r="L59" s="152" t="s">
        <v>429</v>
      </c>
      <c r="M59" s="152" t="s">
        <v>430</v>
      </c>
      <c r="N59" s="140"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57"/>
      <c r="AF59" s="23" t="s">
        <v>431</v>
      </c>
      <c r="AG59" s="23" t="s">
        <v>431</v>
      </c>
      <c r="AH59" s="23" t="s">
        <v>431</v>
      </c>
      <c r="AI59" s="23" t="s">
        <v>431</v>
      </c>
      <c r="AJ59" s="23" t="s">
        <v>431</v>
      </c>
      <c r="AK59" s="23" t="s">
        <v>429</v>
      </c>
      <c r="AL59" s="46" t="s">
        <v>421</v>
      </c>
    </row>
    <row r="60" spans="1:38" s="2" customFormat="1" ht="26.25" customHeight="1" thickBot="1" x14ac:dyDescent="0.3">
      <c r="A60" s="67" t="s">
        <v>54</v>
      </c>
      <c r="B60" s="281" t="s">
        <v>151</v>
      </c>
      <c r="C60" s="68" t="s">
        <v>152</v>
      </c>
      <c r="D60" s="114"/>
      <c r="E60" s="152" t="s">
        <v>431</v>
      </c>
      <c r="F60" s="152" t="s">
        <v>431</v>
      </c>
      <c r="G60" s="152" t="s">
        <v>431</v>
      </c>
      <c r="H60" s="152" t="s">
        <v>431</v>
      </c>
      <c r="I60" s="152">
        <v>2.5558890000000001</v>
      </c>
      <c r="J60" s="152">
        <v>25.558890000000002</v>
      </c>
      <c r="K60" s="152">
        <v>52.161000000000001</v>
      </c>
      <c r="L60" s="152" t="s">
        <v>431</v>
      </c>
      <c r="M60" s="152" t="s">
        <v>431</v>
      </c>
      <c r="N60" s="140"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57"/>
      <c r="AF60" s="23" t="s">
        <v>431</v>
      </c>
      <c r="AG60" s="23" t="s">
        <v>431</v>
      </c>
      <c r="AH60" s="23" t="s">
        <v>431</v>
      </c>
      <c r="AI60" s="23" t="s">
        <v>431</v>
      </c>
      <c r="AJ60" s="23" t="s">
        <v>431</v>
      </c>
      <c r="AK60" s="23" t="s">
        <v>429</v>
      </c>
      <c r="AL60" s="46" t="s">
        <v>422</v>
      </c>
    </row>
    <row r="61" spans="1:38" s="2" customFormat="1" ht="26.25" customHeight="1" thickBot="1" x14ac:dyDescent="0.3">
      <c r="A61" s="67" t="s">
        <v>54</v>
      </c>
      <c r="B61" s="281" t="s">
        <v>153</v>
      </c>
      <c r="C61" s="68" t="s">
        <v>154</v>
      </c>
      <c r="D61" s="69"/>
      <c r="E61" s="152" t="s">
        <v>431</v>
      </c>
      <c r="F61" s="152" t="s">
        <v>430</v>
      </c>
      <c r="G61" s="152" t="s">
        <v>431</v>
      </c>
      <c r="H61" s="152" t="s">
        <v>431</v>
      </c>
      <c r="I61" s="152" t="s">
        <v>430</v>
      </c>
      <c r="J61" s="152" t="s">
        <v>430</v>
      </c>
      <c r="K61" s="152" t="s">
        <v>430</v>
      </c>
      <c r="L61" s="152" t="s">
        <v>429</v>
      </c>
      <c r="M61" s="152" t="s">
        <v>431</v>
      </c>
      <c r="N61" s="140"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57"/>
      <c r="AF61" s="23" t="s">
        <v>431</v>
      </c>
      <c r="AG61" s="23" t="s">
        <v>431</v>
      </c>
      <c r="AH61" s="23" t="s">
        <v>431</v>
      </c>
      <c r="AI61" s="23" t="s">
        <v>431</v>
      </c>
      <c r="AJ61" s="23" t="s">
        <v>431</v>
      </c>
      <c r="AK61" s="23" t="s">
        <v>429</v>
      </c>
      <c r="AL61" s="46" t="s">
        <v>423</v>
      </c>
    </row>
    <row r="62" spans="1:38" s="2" customFormat="1" ht="26.25" customHeight="1" thickBot="1" x14ac:dyDescent="0.3">
      <c r="A62" s="67" t="s">
        <v>54</v>
      </c>
      <c r="B62" s="281" t="s">
        <v>155</v>
      </c>
      <c r="C62" s="68" t="s">
        <v>156</v>
      </c>
      <c r="D62" s="69"/>
      <c r="E62" s="152" t="s">
        <v>431</v>
      </c>
      <c r="F62" s="152" t="s">
        <v>431</v>
      </c>
      <c r="G62" s="152" t="s">
        <v>431</v>
      </c>
      <c r="H62" s="152" t="s">
        <v>431</v>
      </c>
      <c r="I62" s="152" t="s">
        <v>430</v>
      </c>
      <c r="J62" s="152" t="s">
        <v>430</v>
      </c>
      <c r="K62" s="152" t="s">
        <v>430</v>
      </c>
      <c r="L62" s="152" t="s">
        <v>431</v>
      </c>
      <c r="M62" s="152" t="s">
        <v>431</v>
      </c>
      <c r="N62" s="140"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57"/>
      <c r="AF62" s="23" t="s">
        <v>431</v>
      </c>
      <c r="AG62" s="23" t="s">
        <v>431</v>
      </c>
      <c r="AH62" s="23" t="s">
        <v>431</v>
      </c>
      <c r="AI62" s="23" t="s">
        <v>431</v>
      </c>
      <c r="AJ62" s="23" t="s">
        <v>431</v>
      </c>
      <c r="AK62" s="23" t="s">
        <v>429</v>
      </c>
      <c r="AL62" s="46" t="s">
        <v>424</v>
      </c>
    </row>
    <row r="63" spans="1:38" s="2" customFormat="1" ht="26.25" customHeight="1" thickBot="1" x14ac:dyDescent="0.3">
      <c r="A63" s="67" t="s">
        <v>54</v>
      </c>
      <c r="B63" s="281" t="s">
        <v>157</v>
      </c>
      <c r="C63" s="68" t="s">
        <v>158</v>
      </c>
      <c r="D63" s="76"/>
      <c r="E63" s="152">
        <v>109.245</v>
      </c>
      <c r="F63" s="152">
        <v>8.8216970000000003</v>
      </c>
      <c r="G63" s="152">
        <v>81.756999999999991</v>
      </c>
      <c r="H63" s="152">
        <v>0.61263899999999993</v>
      </c>
      <c r="I63" s="152">
        <v>37.230400000000003</v>
      </c>
      <c r="J63" s="152">
        <v>55.845600000000005</v>
      </c>
      <c r="K63" s="152">
        <v>93.076000000000008</v>
      </c>
      <c r="L63" s="152" t="s">
        <v>429</v>
      </c>
      <c r="M63" s="152">
        <v>116.43600000000001</v>
      </c>
      <c r="N63" s="140"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57"/>
      <c r="AF63" s="23" t="s">
        <v>431</v>
      </c>
      <c r="AG63" s="23" t="s">
        <v>431</v>
      </c>
      <c r="AH63" s="23" t="s">
        <v>431</v>
      </c>
      <c r="AI63" s="23" t="s">
        <v>431</v>
      </c>
      <c r="AJ63" s="23" t="s">
        <v>431</v>
      </c>
      <c r="AK63" s="23" t="s">
        <v>429</v>
      </c>
      <c r="AL63" s="46" t="s">
        <v>413</v>
      </c>
    </row>
    <row r="64" spans="1:38" s="2" customFormat="1" ht="26.25" customHeight="1" thickBot="1" x14ac:dyDescent="0.3">
      <c r="A64" s="67" t="s">
        <v>54</v>
      </c>
      <c r="B64" s="281" t="s">
        <v>159</v>
      </c>
      <c r="C64" s="68" t="s">
        <v>160</v>
      </c>
      <c r="D64" s="69"/>
      <c r="E64" s="152" t="s">
        <v>430</v>
      </c>
      <c r="F64" s="152" t="s">
        <v>430</v>
      </c>
      <c r="G64" s="152" t="s">
        <v>430</v>
      </c>
      <c r="H64" s="152" t="s">
        <v>430</v>
      </c>
      <c r="I64" s="152" t="s">
        <v>431</v>
      </c>
      <c r="J64" s="152" t="s">
        <v>431</v>
      </c>
      <c r="K64" s="152" t="s">
        <v>431</v>
      </c>
      <c r="L64" s="152" t="s">
        <v>429</v>
      </c>
      <c r="M64" s="152" t="s">
        <v>430</v>
      </c>
      <c r="N64" s="140"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57"/>
      <c r="AF64" s="23" t="s">
        <v>431</v>
      </c>
      <c r="AG64" s="23" t="s">
        <v>431</v>
      </c>
      <c r="AH64" s="23" t="s">
        <v>431</v>
      </c>
      <c r="AI64" s="23" t="s">
        <v>431</v>
      </c>
      <c r="AJ64" s="23" t="s">
        <v>431</v>
      </c>
      <c r="AK64" s="23" t="s">
        <v>429</v>
      </c>
      <c r="AL64" s="46" t="s">
        <v>161</v>
      </c>
    </row>
    <row r="65" spans="1:38" s="2" customFormat="1" ht="26.25" customHeight="1" thickBot="1" x14ac:dyDescent="0.3">
      <c r="A65" s="67" t="s">
        <v>54</v>
      </c>
      <c r="B65" s="67" t="s">
        <v>162</v>
      </c>
      <c r="C65" s="68" t="s">
        <v>163</v>
      </c>
      <c r="D65" s="69"/>
      <c r="E65" s="152" t="s">
        <v>430</v>
      </c>
      <c r="F65" s="152" t="s">
        <v>431</v>
      </c>
      <c r="G65" s="152" t="s">
        <v>431</v>
      </c>
      <c r="H65" s="152" t="s">
        <v>430</v>
      </c>
      <c r="I65" s="152" t="s">
        <v>430</v>
      </c>
      <c r="J65" s="152" t="s">
        <v>431</v>
      </c>
      <c r="K65" s="152" t="s">
        <v>431</v>
      </c>
      <c r="L65" s="152" t="s">
        <v>429</v>
      </c>
      <c r="M65" s="152" t="s">
        <v>431</v>
      </c>
      <c r="N65" s="140"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57"/>
      <c r="AF65" s="23" t="s">
        <v>431</v>
      </c>
      <c r="AG65" s="23" t="s">
        <v>431</v>
      </c>
      <c r="AH65" s="23" t="s">
        <v>431</v>
      </c>
      <c r="AI65" s="23" t="s">
        <v>431</v>
      </c>
      <c r="AJ65" s="23" t="s">
        <v>431</v>
      </c>
      <c r="AK65" s="23" t="s">
        <v>429</v>
      </c>
      <c r="AL65" s="46" t="s">
        <v>164</v>
      </c>
    </row>
    <row r="66" spans="1:38" s="2" customFormat="1" ht="26.25" customHeight="1" thickBot="1" x14ac:dyDescent="0.3">
      <c r="A66" s="67" t="s">
        <v>54</v>
      </c>
      <c r="B66" s="67" t="s">
        <v>165</v>
      </c>
      <c r="C66" s="68" t="s">
        <v>166</v>
      </c>
      <c r="D66" s="69"/>
      <c r="E66" s="152" t="s">
        <v>430</v>
      </c>
      <c r="F66" s="152" t="s">
        <v>431</v>
      </c>
      <c r="G66" s="152" t="s">
        <v>431</v>
      </c>
      <c r="H66" s="152" t="s">
        <v>431</v>
      </c>
      <c r="I66" s="152" t="s">
        <v>430</v>
      </c>
      <c r="J66" s="152" t="s">
        <v>431</v>
      </c>
      <c r="K66" s="152" t="s">
        <v>431</v>
      </c>
      <c r="L66" s="152" t="s">
        <v>429</v>
      </c>
      <c r="M66" s="152" t="s">
        <v>430</v>
      </c>
      <c r="N66" s="140"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57"/>
      <c r="AF66" s="23" t="s">
        <v>431</v>
      </c>
      <c r="AG66" s="23" t="s">
        <v>431</v>
      </c>
      <c r="AH66" s="23" t="s">
        <v>431</v>
      </c>
      <c r="AI66" s="23" t="s">
        <v>431</v>
      </c>
      <c r="AJ66" s="23" t="s">
        <v>431</v>
      </c>
      <c r="AK66" s="23" t="s">
        <v>429</v>
      </c>
      <c r="AL66" s="46" t="s">
        <v>167</v>
      </c>
    </row>
    <row r="67" spans="1:38" s="2" customFormat="1" ht="26.25" customHeight="1" thickBot="1" x14ac:dyDescent="0.3">
      <c r="A67" s="67" t="s">
        <v>54</v>
      </c>
      <c r="B67" s="67" t="s">
        <v>168</v>
      </c>
      <c r="C67" s="68" t="s">
        <v>169</v>
      </c>
      <c r="D67" s="69"/>
      <c r="E67" s="152" t="s">
        <v>430</v>
      </c>
      <c r="F67" s="152" t="s">
        <v>430</v>
      </c>
      <c r="G67" s="152" t="s">
        <v>430</v>
      </c>
      <c r="H67" s="152" t="s">
        <v>431</v>
      </c>
      <c r="I67" s="152" t="s">
        <v>430</v>
      </c>
      <c r="J67" s="152" t="s">
        <v>430</v>
      </c>
      <c r="K67" s="152" t="s">
        <v>430</v>
      </c>
      <c r="L67" s="152" t="s">
        <v>429</v>
      </c>
      <c r="M67" s="152" t="s">
        <v>430</v>
      </c>
      <c r="N67" s="140"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57"/>
      <c r="AF67" s="23" t="s">
        <v>431</v>
      </c>
      <c r="AG67" s="23" t="s">
        <v>431</v>
      </c>
      <c r="AH67" s="23" t="s">
        <v>431</v>
      </c>
      <c r="AI67" s="23" t="s">
        <v>431</v>
      </c>
      <c r="AJ67" s="23" t="s">
        <v>431</v>
      </c>
      <c r="AK67" s="23" t="s">
        <v>429</v>
      </c>
      <c r="AL67" s="46" t="s">
        <v>170</v>
      </c>
    </row>
    <row r="68" spans="1:38" s="2" customFormat="1" ht="26.25" customHeight="1" thickBot="1" x14ac:dyDescent="0.3">
      <c r="A68" s="67" t="s">
        <v>54</v>
      </c>
      <c r="B68" s="67" t="s">
        <v>171</v>
      </c>
      <c r="C68" s="68" t="s">
        <v>172</v>
      </c>
      <c r="D68" s="69"/>
      <c r="E68" s="152" t="s">
        <v>430</v>
      </c>
      <c r="F68" s="152" t="s">
        <v>430</v>
      </c>
      <c r="G68" s="152" t="s">
        <v>430</v>
      </c>
      <c r="H68" s="152" t="s">
        <v>430</v>
      </c>
      <c r="I68" s="152" t="s">
        <v>430</v>
      </c>
      <c r="J68" s="152" t="s">
        <v>430</v>
      </c>
      <c r="K68" s="152" t="s">
        <v>430</v>
      </c>
      <c r="L68" s="152" t="s">
        <v>429</v>
      </c>
      <c r="M68" s="152" t="s">
        <v>430</v>
      </c>
      <c r="N68" s="140"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57"/>
      <c r="AF68" s="23" t="s">
        <v>431</v>
      </c>
      <c r="AG68" s="23" t="s">
        <v>431</v>
      </c>
      <c r="AH68" s="23" t="s">
        <v>431</v>
      </c>
      <c r="AI68" s="23" t="s">
        <v>431</v>
      </c>
      <c r="AJ68" s="23" t="s">
        <v>431</v>
      </c>
      <c r="AK68" s="23" t="s">
        <v>429</v>
      </c>
      <c r="AL68" s="46" t="s">
        <v>173</v>
      </c>
    </row>
    <row r="69" spans="1:38" s="2" customFormat="1" ht="26.25" customHeight="1" thickBot="1" x14ac:dyDescent="0.3">
      <c r="A69" s="67" t="s">
        <v>54</v>
      </c>
      <c r="B69" s="67" t="s">
        <v>174</v>
      </c>
      <c r="C69" s="68" t="s">
        <v>175</v>
      </c>
      <c r="D69" s="74"/>
      <c r="E69" s="163" t="s">
        <v>431</v>
      </c>
      <c r="F69" s="152" t="s">
        <v>431</v>
      </c>
      <c r="G69" s="152" t="s">
        <v>431</v>
      </c>
      <c r="H69" s="152" t="s">
        <v>430</v>
      </c>
      <c r="I69" s="152" t="s">
        <v>430</v>
      </c>
      <c r="J69" s="152" t="s">
        <v>430</v>
      </c>
      <c r="K69" s="152" t="s">
        <v>430</v>
      </c>
      <c r="L69" s="152" t="s">
        <v>429</v>
      </c>
      <c r="M69" s="152" t="s">
        <v>430</v>
      </c>
      <c r="N69" s="140"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57"/>
      <c r="AF69" s="23" t="s">
        <v>431</v>
      </c>
      <c r="AG69" s="23" t="s">
        <v>431</v>
      </c>
      <c r="AH69" s="23" t="s">
        <v>431</v>
      </c>
      <c r="AI69" s="23" t="s">
        <v>431</v>
      </c>
      <c r="AJ69" s="23" t="s">
        <v>431</v>
      </c>
      <c r="AK69" s="23" t="s">
        <v>429</v>
      </c>
      <c r="AL69" s="46" t="s">
        <v>176</v>
      </c>
    </row>
    <row r="70" spans="1:38" s="2" customFormat="1" ht="26.25" customHeight="1" thickBot="1" x14ac:dyDescent="0.3">
      <c r="A70" s="67" t="s">
        <v>54</v>
      </c>
      <c r="B70" s="67" t="s">
        <v>177</v>
      </c>
      <c r="C70" s="68" t="s">
        <v>386</v>
      </c>
      <c r="D70" s="74"/>
      <c r="E70" s="163" t="s">
        <v>431</v>
      </c>
      <c r="F70" s="152" t="s">
        <v>431</v>
      </c>
      <c r="G70" s="152" t="s">
        <v>431</v>
      </c>
      <c r="H70" s="152" t="s">
        <v>431</v>
      </c>
      <c r="I70" s="152" t="s">
        <v>430</v>
      </c>
      <c r="J70" s="152" t="s">
        <v>430</v>
      </c>
      <c r="K70" s="152" t="s">
        <v>430</v>
      </c>
      <c r="L70" s="152" t="s">
        <v>429</v>
      </c>
      <c r="M70" s="152" t="s">
        <v>431</v>
      </c>
      <c r="N70" s="140"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57"/>
      <c r="AF70" s="23" t="s">
        <v>431</v>
      </c>
      <c r="AG70" s="23" t="s">
        <v>431</v>
      </c>
      <c r="AH70" s="23" t="s">
        <v>431</v>
      </c>
      <c r="AI70" s="23" t="s">
        <v>431</v>
      </c>
      <c r="AJ70" s="23" t="s">
        <v>431</v>
      </c>
      <c r="AK70" s="23" t="s">
        <v>429</v>
      </c>
      <c r="AL70" s="46" t="s">
        <v>413</v>
      </c>
    </row>
    <row r="71" spans="1:38" s="2" customFormat="1" ht="26.25" customHeight="1" thickBot="1" x14ac:dyDescent="0.3">
      <c r="A71" s="67" t="s">
        <v>54</v>
      </c>
      <c r="B71" s="67" t="s">
        <v>178</v>
      </c>
      <c r="C71" s="68" t="s">
        <v>179</v>
      </c>
      <c r="D71" s="74"/>
      <c r="E71" s="163" t="s">
        <v>431</v>
      </c>
      <c r="F71" s="152" t="s">
        <v>431</v>
      </c>
      <c r="G71" s="152" t="s">
        <v>431</v>
      </c>
      <c r="H71" s="152" t="s">
        <v>431</v>
      </c>
      <c r="I71" s="152" t="s">
        <v>430</v>
      </c>
      <c r="J71" s="152" t="s">
        <v>430</v>
      </c>
      <c r="K71" s="152" t="s">
        <v>430</v>
      </c>
      <c r="L71" s="152" t="s">
        <v>430</v>
      </c>
      <c r="M71" s="152" t="s">
        <v>431</v>
      </c>
      <c r="N71" s="140"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57"/>
      <c r="AF71" s="23" t="s">
        <v>431</v>
      </c>
      <c r="AG71" s="23" t="s">
        <v>431</v>
      </c>
      <c r="AH71" s="23" t="s">
        <v>431</v>
      </c>
      <c r="AI71" s="23" t="s">
        <v>431</v>
      </c>
      <c r="AJ71" s="23" t="s">
        <v>431</v>
      </c>
      <c r="AK71" s="23" t="s">
        <v>429</v>
      </c>
      <c r="AL71" s="46" t="s">
        <v>413</v>
      </c>
    </row>
    <row r="72" spans="1:38" s="2" customFormat="1" ht="26.25" customHeight="1" thickBot="1" x14ac:dyDescent="0.3">
      <c r="A72" s="67" t="s">
        <v>54</v>
      </c>
      <c r="B72" s="67" t="s">
        <v>180</v>
      </c>
      <c r="C72" s="68" t="s">
        <v>181</v>
      </c>
      <c r="D72" s="69"/>
      <c r="E72" s="152" t="s">
        <v>430</v>
      </c>
      <c r="F72" s="152" t="s">
        <v>430</v>
      </c>
      <c r="G72" s="152" t="s">
        <v>430</v>
      </c>
      <c r="H72" s="152" t="s">
        <v>430</v>
      </c>
      <c r="I72" s="152" t="s">
        <v>430</v>
      </c>
      <c r="J72" s="152" t="s">
        <v>430</v>
      </c>
      <c r="K72" s="152" t="s">
        <v>430</v>
      </c>
      <c r="L72" s="152" t="s">
        <v>429</v>
      </c>
      <c r="M72" s="152" t="s">
        <v>430</v>
      </c>
      <c r="N72" s="140"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57"/>
      <c r="AF72" s="23" t="s">
        <v>431</v>
      </c>
      <c r="AG72" s="23" t="s">
        <v>431</v>
      </c>
      <c r="AH72" s="23" t="s">
        <v>431</v>
      </c>
      <c r="AI72" s="23" t="s">
        <v>431</v>
      </c>
      <c r="AJ72" s="23" t="s">
        <v>431</v>
      </c>
      <c r="AK72" s="23" t="s">
        <v>429</v>
      </c>
      <c r="AL72" s="46" t="s">
        <v>182</v>
      </c>
    </row>
    <row r="73" spans="1:38" s="2" customFormat="1" ht="26.25" customHeight="1" thickBot="1" x14ac:dyDescent="0.3">
      <c r="A73" s="67" t="s">
        <v>54</v>
      </c>
      <c r="B73" s="67" t="s">
        <v>183</v>
      </c>
      <c r="C73" s="68" t="s">
        <v>184</v>
      </c>
      <c r="D73" s="69"/>
      <c r="E73" s="152" t="s">
        <v>430</v>
      </c>
      <c r="F73" s="152" t="s">
        <v>430</v>
      </c>
      <c r="G73" s="152" t="s">
        <v>430</v>
      </c>
      <c r="H73" s="152" t="s">
        <v>430</v>
      </c>
      <c r="I73" s="152" t="s">
        <v>430</v>
      </c>
      <c r="J73" s="152" t="s">
        <v>430</v>
      </c>
      <c r="K73" s="152" t="s">
        <v>430</v>
      </c>
      <c r="L73" s="152" t="s">
        <v>429</v>
      </c>
      <c r="M73" s="152" t="s">
        <v>430</v>
      </c>
      <c r="N73" s="140"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57"/>
      <c r="AF73" s="23" t="s">
        <v>431</v>
      </c>
      <c r="AG73" s="23" t="s">
        <v>431</v>
      </c>
      <c r="AH73" s="23" t="s">
        <v>431</v>
      </c>
      <c r="AI73" s="23" t="s">
        <v>431</v>
      </c>
      <c r="AJ73" s="23" t="s">
        <v>431</v>
      </c>
      <c r="AK73" s="23" t="s">
        <v>429</v>
      </c>
      <c r="AL73" s="46" t="s">
        <v>185</v>
      </c>
    </row>
    <row r="74" spans="1:38" s="2" customFormat="1" ht="26.25" customHeight="1" thickBot="1" x14ac:dyDescent="0.3">
      <c r="A74" s="67" t="s">
        <v>54</v>
      </c>
      <c r="B74" s="67" t="s">
        <v>186</v>
      </c>
      <c r="C74" s="68" t="s">
        <v>187</v>
      </c>
      <c r="D74" s="69"/>
      <c r="E74" s="152" t="s">
        <v>430</v>
      </c>
      <c r="F74" s="152" t="s">
        <v>430</v>
      </c>
      <c r="G74" s="152" t="s">
        <v>430</v>
      </c>
      <c r="H74" s="152" t="s">
        <v>430</v>
      </c>
      <c r="I74" s="152" t="s">
        <v>430</v>
      </c>
      <c r="J74" s="152" t="s">
        <v>430</v>
      </c>
      <c r="K74" s="152" t="s">
        <v>430</v>
      </c>
      <c r="L74" s="152" t="s">
        <v>429</v>
      </c>
      <c r="M74" s="152" t="s">
        <v>430</v>
      </c>
      <c r="N74" s="140"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57"/>
      <c r="AF74" s="23" t="s">
        <v>431</v>
      </c>
      <c r="AG74" s="23" t="s">
        <v>431</v>
      </c>
      <c r="AH74" s="23" t="s">
        <v>431</v>
      </c>
      <c r="AI74" s="23" t="s">
        <v>431</v>
      </c>
      <c r="AJ74" s="23" t="s">
        <v>431</v>
      </c>
      <c r="AK74" s="23" t="s">
        <v>429</v>
      </c>
      <c r="AL74" s="46" t="s">
        <v>188</v>
      </c>
    </row>
    <row r="75" spans="1:38" s="2" customFormat="1" ht="26.25" customHeight="1" thickBot="1" x14ac:dyDescent="0.3">
      <c r="A75" s="67" t="s">
        <v>54</v>
      </c>
      <c r="B75" s="67" t="s">
        <v>189</v>
      </c>
      <c r="C75" s="68" t="s">
        <v>190</v>
      </c>
      <c r="D75" s="74"/>
      <c r="E75" s="163" t="s">
        <v>430</v>
      </c>
      <c r="F75" s="152" t="s">
        <v>430</v>
      </c>
      <c r="G75" s="152" t="s">
        <v>430</v>
      </c>
      <c r="H75" s="152" t="s">
        <v>430</v>
      </c>
      <c r="I75" s="152" t="s">
        <v>430</v>
      </c>
      <c r="J75" s="152" t="s">
        <v>430</v>
      </c>
      <c r="K75" s="152" t="s">
        <v>430</v>
      </c>
      <c r="L75" s="152" t="s">
        <v>429</v>
      </c>
      <c r="M75" s="152" t="s">
        <v>430</v>
      </c>
      <c r="N75" s="140"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57"/>
      <c r="AF75" s="23" t="s">
        <v>431</v>
      </c>
      <c r="AG75" s="23" t="s">
        <v>431</v>
      </c>
      <c r="AH75" s="23" t="s">
        <v>431</v>
      </c>
      <c r="AI75" s="23" t="s">
        <v>431</v>
      </c>
      <c r="AJ75" s="23" t="s">
        <v>431</v>
      </c>
      <c r="AK75" s="23" t="s">
        <v>429</v>
      </c>
      <c r="AL75" s="46" t="s">
        <v>191</v>
      </c>
    </row>
    <row r="76" spans="1:38" s="2" customFormat="1" ht="26.25" customHeight="1" thickBot="1" x14ac:dyDescent="0.3">
      <c r="A76" s="67" t="s">
        <v>54</v>
      </c>
      <c r="B76" s="67" t="s">
        <v>192</v>
      </c>
      <c r="C76" s="68" t="s">
        <v>193</v>
      </c>
      <c r="D76" s="69"/>
      <c r="E76" s="152" t="s">
        <v>430</v>
      </c>
      <c r="F76" s="152" t="s">
        <v>430</v>
      </c>
      <c r="G76" s="152" t="s">
        <v>430</v>
      </c>
      <c r="H76" s="152" t="s">
        <v>430</v>
      </c>
      <c r="I76" s="152" t="s">
        <v>430</v>
      </c>
      <c r="J76" s="152" t="s">
        <v>430</v>
      </c>
      <c r="K76" s="152" t="s">
        <v>430</v>
      </c>
      <c r="L76" s="152" t="s">
        <v>429</v>
      </c>
      <c r="M76" s="152" t="s">
        <v>430</v>
      </c>
      <c r="N76" s="140"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57"/>
      <c r="AF76" s="23" t="s">
        <v>431</v>
      </c>
      <c r="AG76" s="23" t="s">
        <v>431</v>
      </c>
      <c r="AH76" s="23" t="s">
        <v>431</v>
      </c>
      <c r="AI76" s="23" t="s">
        <v>431</v>
      </c>
      <c r="AJ76" s="23" t="s">
        <v>431</v>
      </c>
      <c r="AK76" s="23" t="s">
        <v>429</v>
      </c>
      <c r="AL76" s="46" t="s">
        <v>194</v>
      </c>
    </row>
    <row r="77" spans="1:38" s="2" customFormat="1" ht="26.25" customHeight="1" thickBot="1" x14ac:dyDescent="0.3">
      <c r="A77" s="67" t="s">
        <v>54</v>
      </c>
      <c r="B77" s="67" t="s">
        <v>195</v>
      </c>
      <c r="C77" s="68" t="s">
        <v>196</v>
      </c>
      <c r="D77" s="69"/>
      <c r="E77" s="152" t="s">
        <v>430</v>
      </c>
      <c r="F77" s="152" t="s">
        <v>430</v>
      </c>
      <c r="G77" s="152" t="s">
        <v>430</v>
      </c>
      <c r="H77" s="152" t="s">
        <v>430</v>
      </c>
      <c r="I77" s="152" t="s">
        <v>430</v>
      </c>
      <c r="J77" s="152" t="s">
        <v>430</v>
      </c>
      <c r="K77" s="152" t="s">
        <v>430</v>
      </c>
      <c r="L77" s="152" t="s">
        <v>429</v>
      </c>
      <c r="M77" s="152" t="s">
        <v>430</v>
      </c>
      <c r="N77" s="140"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57"/>
      <c r="AF77" s="23" t="s">
        <v>431</v>
      </c>
      <c r="AG77" s="23" t="s">
        <v>431</v>
      </c>
      <c r="AH77" s="23" t="s">
        <v>431</v>
      </c>
      <c r="AI77" s="23" t="s">
        <v>431</v>
      </c>
      <c r="AJ77" s="23" t="s">
        <v>431</v>
      </c>
      <c r="AK77" s="23" t="s">
        <v>429</v>
      </c>
      <c r="AL77" s="46" t="s">
        <v>197</v>
      </c>
    </row>
    <row r="78" spans="1:38" s="2" customFormat="1" ht="26.25" customHeight="1" thickBot="1" x14ac:dyDescent="0.3">
      <c r="A78" s="67" t="s">
        <v>54</v>
      </c>
      <c r="B78" s="67" t="s">
        <v>198</v>
      </c>
      <c r="C78" s="68" t="s">
        <v>199</v>
      </c>
      <c r="D78" s="69"/>
      <c r="E78" s="152" t="s">
        <v>430</v>
      </c>
      <c r="F78" s="152" t="s">
        <v>430</v>
      </c>
      <c r="G78" s="152" t="s">
        <v>430</v>
      </c>
      <c r="H78" s="152" t="s">
        <v>430</v>
      </c>
      <c r="I78" s="152" t="s">
        <v>430</v>
      </c>
      <c r="J78" s="152" t="s">
        <v>430</v>
      </c>
      <c r="K78" s="152" t="s">
        <v>430</v>
      </c>
      <c r="L78" s="152" t="s">
        <v>429</v>
      </c>
      <c r="M78" s="152" t="s">
        <v>430</v>
      </c>
      <c r="N78" s="140"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57"/>
      <c r="AF78" s="23" t="s">
        <v>431</v>
      </c>
      <c r="AG78" s="23" t="s">
        <v>431</v>
      </c>
      <c r="AH78" s="23" t="s">
        <v>431</v>
      </c>
      <c r="AI78" s="23" t="s">
        <v>431</v>
      </c>
      <c r="AJ78" s="23" t="s">
        <v>431</v>
      </c>
      <c r="AK78" s="23" t="s">
        <v>429</v>
      </c>
      <c r="AL78" s="46" t="s">
        <v>200</v>
      </c>
    </row>
    <row r="79" spans="1:38" s="2" customFormat="1" ht="26.25" customHeight="1" thickBot="1" x14ac:dyDescent="0.3">
      <c r="A79" s="67" t="s">
        <v>54</v>
      </c>
      <c r="B79" s="67" t="s">
        <v>201</v>
      </c>
      <c r="C79" s="68" t="s">
        <v>202</v>
      </c>
      <c r="D79" s="69"/>
      <c r="E79" s="152" t="s">
        <v>430</v>
      </c>
      <c r="F79" s="152" t="s">
        <v>430</v>
      </c>
      <c r="G79" s="152" t="s">
        <v>430</v>
      </c>
      <c r="H79" s="152" t="s">
        <v>430</v>
      </c>
      <c r="I79" s="152" t="s">
        <v>430</v>
      </c>
      <c r="J79" s="152" t="s">
        <v>430</v>
      </c>
      <c r="K79" s="152" t="s">
        <v>430</v>
      </c>
      <c r="L79" s="152" t="s">
        <v>429</v>
      </c>
      <c r="M79" s="152" t="s">
        <v>430</v>
      </c>
      <c r="N79" s="140"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57"/>
      <c r="AF79" s="23" t="s">
        <v>431</v>
      </c>
      <c r="AG79" s="23" t="s">
        <v>431</v>
      </c>
      <c r="AH79" s="23" t="s">
        <v>431</v>
      </c>
      <c r="AI79" s="23" t="s">
        <v>431</v>
      </c>
      <c r="AJ79" s="23" t="s">
        <v>431</v>
      </c>
      <c r="AK79" s="23" t="s">
        <v>429</v>
      </c>
      <c r="AL79" s="46" t="s">
        <v>203</v>
      </c>
    </row>
    <row r="80" spans="1:38" s="2" customFormat="1" ht="26.25" customHeight="1" thickBot="1" x14ac:dyDescent="0.3">
      <c r="A80" s="67" t="s">
        <v>54</v>
      </c>
      <c r="B80" s="67" t="s">
        <v>204</v>
      </c>
      <c r="C80" s="68" t="s">
        <v>205</v>
      </c>
      <c r="D80" s="69"/>
      <c r="E80" s="152" t="s">
        <v>430</v>
      </c>
      <c r="F80" s="152" t="s">
        <v>430</v>
      </c>
      <c r="G80" s="152" t="s">
        <v>430</v>
      </c>
      <c r="H80" s="152" t="s">
        <v>430</v>
      </c>
      <c r="I80" s="152" t="s">
        <v>430</v>
      </c>
      <c r="J80" s="152" t="s">
        <v>430</v>
      </c>
      <c r="K80" s="152" t="s">
        <v>430</v>
      </c>
      <c r="L80" s="152" t="s">
        <v>429</v>
      </c>
      <c r="M80" s="152" t="s">
        <v>430</v>
      </c>
      <c r="N80" s="140"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57"/>
      <c r="AF80" s="23" t="s">
        <v>431</v>
      </c>
      <c r="AG80" s="23" t="s">
        <v>431</v>
      </c>
      <c r="AH80" s="23" t="s">
        <v>431</v>
      </c>
      <c r="AI80" s="23" t="s">
        <v>431</v>
      </c>
      <c r="AJ80" s="23" t="s">
        <v>431</v>
      </c>
      <c r="AK80" s="23" t="s">
        <v>429</v>
      </c>
      <c r="AL80" s="46" t="s">
        <v>413</v>
      </c>
    </row>
    <row r="81" spans="1:38" s="2" customFormat="1" ht="26.25" customHeight="1" thickBot="1" x14ac:dyDescent="0.3">
      <c r="A81" s="67" t="s">
        <v>54</v>
      </c>
      <c r="B81" s="67" t="s">
        <v>206</v>
      </c>
      <c r="C81" s="68" t="s">
        <v>207</v>
      </c>
      <c r="D81" s="69"/>
      <c r="E81" s="152" t="s">
        <v>431</v>
      </c>
      <c r="F81" s="152" t="s">
        <v>431</v>
      </c>
      <c r="G81" s="152" t="s">
        <v>431</v>
      </c>
      <c r="H81" s="152" t="s">
        <v>431</v>
      </c>
      <c r="I81" s="152" t="s">
        <v>430</v>
      </c>
      <c r="J81" s="152" t="s">
        <v>430</v>
      </c>
      <c r="K81" s="152" t="s">
        <v>430</v>
      </c>
      <c r="L81" s="152" t="s">
        <v>431</v>
      </c>
      <c r="M81" s="152" t="s">
        <v>431</v>
      </c>
      <c r="N81" s="140"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57"/>
      <c r="AF81" s="23" t="s">
        <v>431</v>
      </c>
      <c r="AG81" s="23" t="s">
        <v>431</v>
      </c>
      <c r="AH81" s="23" t="s">
        <v>431</v>
      </c>
      <c r="AI81" s="23" t="s">
        <v>431</v>
      </c>
      <c r="AJ81" s="23" t="s">
        <v>431</v>
      </c>
      <c r="AK81" s="23" t="s">
        <v>429</v>
      </c>
      <c r="AL81" s="46" t="s">
        <v>208</v>
      </c>
    </row>
    <row r="82" spans="1:38" s="2" customFormat="1" ht="26.25" customHeight="1" thickBot="1" x14ac:dyDescent="0.3">
      <c r="A82" s="67" t="s">
        <v>209</v>
      </c>
      <c r="B82" s="67" t="s">
        <v>210</v>
      </c>
      <c r="C82" s="77" t="s">
        <v>211</v>
      </c>
      <c r="D82" s="69"/>
      <c r="E82" s="152" t="s">
        <v>431</v>
      </c>
      <c r="F82" s="152">
        <v>130.31151120000001</v>
      </c>
      <c r="G82" s="152" t="s">
        <v>431</v>
      </c>
      <c r="H82" s="152" t="s">
        <v>431</v>
      </c>
      <c r="I82" s="152" t="s">
        <v>429</v>
      </c>
      <c r="J82" s="152" t="s">
        <v>429</v>
      </c>
      <c r="K82" s="152" t="s">
        <v>429</v>
      </c>
      <c r="L82" s="152" t="s">
        <v>429</v>
      </c>
      <c r="M82" s="152" t="s">
        <v>431</v>
      </c>
      <c r="N82" s="140"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57"/>
      <c r="AF82" s="23" t="s">
        <v>431</v>
      </c>
      <c r="AG82" s="23" t="s">
        <v>431</v>
      </c>
      <c r="AH82" s="23" t="s">
        <v>431</v>
      </c>
      <c r="AI82" s="23" t="s">
        <v>431</v>
      </c>
      <c r="AJ82" s="23" t="s">
        <v>431</v>
      </c>
      <c r="AK82" s="146">
        <v>108592926</v>
      </c>
      <c r="AL82" s="46" t="s">
        <v>220</v>
      </c>
    </row>
    <row r="83" spans="1:38" s="2" customFormat="1" ht="26.25" customHeight="1" thickBot="1" x14ac:dyDescent="0.3">
      <c r="A83" s="67" t="s">
        <v>54</v>
      </c>
      <c r="B83" s="282" t="s">
        <v>212</v>
      </c>
      <c r="C83" s="77" t="s">
        <v>213</v>
      </c>
      <c r="D83" s="69"/>
      <c r="E83" s="152" t="s">
        <v>430</v>
      </c>
      <c r="F83" s="152" t="s">
        <v>430</v>
      </c>
      <c r="G83" s="152" t="s">
        <v>430</v>
      </c>
      <c r="H83" s="152" t="s">
        <v>430</v>
      </c>
      <c r="I83" s="152" t="s">
        <v>430</v>
      </c>
      <c r="J83" s="152" t="s">
        <v>430</v>
      </c>
      <c r="K83" s="152" t="s">
        <v>430</v>
      </c>
      <c r="L83" s="152" t="s">
        <v>429</v>
      </c>
      <c r="M83" s="152" t="s">
        <v>430</v>
      </c>
      <c r="N83" s="140"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57"/>
      <c r="AF83" s="23" t="s">
        <v>431</v>
      </c>
      <c r="AG83" s="23" t="s">
        <v>431</v>
      </c>
      <c r="AH83" s="23" t="s">
        <v>431</v>
      </c>
      <c r="AI83" s="23" t="s">
        <v>431</v>
      </c>
      <c r="AJ83" s="23" t="s">
        <v>431</v>
      </c>
      <c r="AK83" s="23" t="s">
        <v>429</v>
      </c>
      <c r="AL83" s="46" t="s">
        <v>413</v>
      </c>
    </row>
    <row r="84" spans="1:38" s="2" customFormat="1" ht="26.25" customHeight="1" thickBot="1" x14ac:dyDescent="0.3">
      <c r="A84" s="67" t="s">
        <v>54</v>
      </c>
      <c r="B84" s="282" t="s">
        <v>214</v>
      </c>
      <c r="C84" s="77" t="s">
        <v>215</v>
      </c>
      <c r="D84" s="69"/>
      <c r="E84" s="152" t="s">
        <v>430</v>
      </c>
      <c r="F84" s="152" t="s">
        <v>430</v>
      </c>
      <c r="G84" s="152" t="s">
        <v>431</v>
      </c>
      <c r="H84" s="152" t="s">
        <v>431</v>
      </c>
      <c r="I84" s="152" t="s">
        <v>430</v>
      </c>
      <c r="J84" s="152" t="s">
        <v>430</v>
      </c>
      <c r="K84" s="152" t="s">
        <v>430</v>
      </c>
      <c r="L84" s="152" t="s">
        <v>429</v>
      </c>
      <c r="M84" s="152" t="s">
        <v>430</v>
      </c>
      <c r="N84" s="140"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57"/>
      <c r="AF84" s="23" t="s">
        <v>431</v>
      </c>
      <c r="AG84" s="23" t="s">
        <v>431</v>
      </c>
      <c r="AH84" s="23" t="s">
        <v>431</v>
      </c>
      <c r="AI84" s="23" t="s">
        <v>431</v>
      </c>
      <c r="AJ84" s="23" t="s">
        <v>431</v>
      </c>
      <c r="AK84" s="23" t="s">
        <v>429</v>
      </c>
      <c r="AL84" s="46" t="s">
        <v>413</v>
      </c>
    </row>
    <row r="85" spans="1:38" s="2" customFormat="1" ht="26.25" customHeight="1" thickBot="1" x14ac:dyDescent="0.3">
      <c r="A85" s="67" t="s">
        <v>209</v>
      </c>
      <c r="B85" s="68" t="s">
        <v>216</v>
      </c>
      <c r="C85" s="77" t="s">
        <v>404</v>
      </c>
      <c r="D85" s="69"/>
      <c r="E85" s="152" t="s">
        <v>431</v>
      </c>
      <c r="F85" s="152">
        <v>17.712248754567277</v>
      </c>
      <c r="G85" s="152" t="s">
        <v>431</v>
      </c>
      <c r="H85" s="152" t="s">
        <v>431</v>
      </c>
      <c r="I85" s="152" t="s">
        <v>431</v>
      </c>
      <c r="J85" s="152" t="s">
        <v>431</v>
      </c>
      <c r="K85" s="152" t="s">
        <v>431</v>
      </c>
      <c r="L85" s="152" t="s">
        <v>429</v>
      </c>
      <c r="M85" s="152" t="s">
        <v>431</v>
      </c>
      <c r="N85" s="140"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57"/>
      <c r="AF85" s="23" t="s">
        <v>431</v>
      </c>
      <c r="AG85" s="23" t="s">
        <v>431</v>
      </c>
      <c r="AH85" s="23" t="s">
        <v>431</v>
      </c>
      <c r="AI85" s="23" t="s">
        <v>431</v>
      </c>
      <c r="AJ85" s="23" t="s">
        <v>431</v>
      </c>
      <c r="AK85" s="23" t="s">
        <v>429</v>
      </c>
      <c r="AL85" s="46" t="s">
        <v>217</v>
      </c>
    </row>
    <row r="86" spans="1:38" s="2" customFormat="1" ht="26.25" customHeight="1" thickBot="1" x14ac:dyDescent="0.3">
      <c r="A86" s="67" t="s">
        <v>209</v>
      </c>
      <c r="B86" s="68" t="s">
        <v>218</v>
      </c>
      <c r="C86" s="77" t="s">
        <v>219</v>
      </c>
      <c r="D86" s="69"/>
      <c r="E86" s="152" t="s">
        <v>431</v>
      </c>
      <c r="F86" s="152">
        <v>6.88508937760028E-2</v>
      </c>
      <c r="G86" s="152" t="s">
        <v>431</v>
      </c>
      <c r="H86" s="152" t="s">
        <v>431</v>
      </c>
      <c r="I86" s="152" t="s">
        <v>429</v>
      </c>
      <c r="J86" s="152" t="s">
        <v>431</v>
      </c>
      <c r="K86" s="152" t="s">
        <v>431</v>
      </c>
      <c r="L86" s="152" t="s">
        <v>429</v>
      </c>
      <c r="M86" s="152" t="s">
        <v>431</v>
      </c>
      <c r="N86" s="140"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57"/>
      <c r="AF86" s="23" t="s">
        <v>431</v>
      </c>
      <c r="AG86" s="23" t="s">
        <v>431</v>
      </c>
      <c r="AH86" s="23" t="s">
        <v>431</v>
      </c>
      <c r="AI86" s="23" t="s">
        <v>431</v>
      </c>
      <c r="AJ86" s="23" t="s">
        <v>431</v>
      </c>
      <c r="AK86" s="23" t="s">
        <v>429</v>
      </c>
      <c r="AL86" s="46" t="s">
        <v>220</v>
      </c>
    </row>
    <row r="87" spans="1:38" s="2" customFormat="1" ht="26.25" customHeight="1" thickBot="1" x14ac:dyDescent="0.3">
      <c r="A87" s="67" t="s">
        <v>209</v>
      </c>
      <c r="B87" s="68" t="s">
        <v>221</v>
      </c>
      <c r="C87" s="77" t="s">
        <v>222</v>
      </c>
      <c r="D87" s="69"/>
      <c r="E87" s="152" t="s">
        <v>431</v>
      </c>
      <c r="F87" s="152" t="s">
        <v>430</v>
      </c>
      <c r="G87" s="152" t="s">
        <v>431</v>
      </c>
      <c r="H87" s="152" t="s">
        <v>431</v>
      </c>
      <c r="I87" s="152" t="s">
        <v>431</v>
      </c>
      <c r="J87" s="152" t="s">
        <v>431</v>
      </c>
      <c r="K87" s="152" t="s">
        <v>431</v>
      </c>
      <c r="L87" s="152" t="s">
        <v>429</v>
      </c>
      <c r="M87" s="152" t="s">
        <v>431</v>
      </c>
      <c r="N87" s="140"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57"/>
      <c r="AF87" s="23" t="s">
        <v>431</v>
      </c>
      <c r="AG87" s="23" t="s">
        <v>431</v>
      </c>
      <c r="AH87" s="23" t="s">
        <v>431</v>
      </c>
      <c r="AI87" s="23" t="s">
        <v>431</v>
      </c>
      <c r="AJ87" s="23" t="s">
        <v>431</v>
      </c>
      <c r="AK87" s="23" t="s">
        <v>429</v>
      </c>
      <c r="AL87" s="46" t="s">
        <v>220</v>
      </c>
    </row>
    <row r="88" spans="1:38" s="2" customFormat="1" ht="26.25" customHeight="1" thickBot="1" x14ac:dyDescent="0.3">
      <c r="A88" s="67" t="s">
        <v>209</v>
      </c>
      <c r="B88" s="68" t="s">
        <v>223</v>
      </c>
      <c r="C88" s="77" t="s">
        <v>224</v>
      </c>
      <c r="D88" s="69"/>
      <c r="E88" s="152">
        <v>8.4999999999999992E-2</v>
      </c>
      <c r="F88" s="152">
        <v>0.48446802838906688</v>
      </c>
      <c r="G88" s="152">
        <v>6.3E-2</v>
      </c>
      <c r="H88" s="152">
        <v>3.2579999999999998E-2</v>
      </c>
      <c r="I88" s="152">
        <v>3.8000000000000006E-2</v>
      </c>
      <c r="J88" s="152">
        <v>5.6999999999999995E-2</v>
      </c>
      <c r="K88" s="152">
        <v>9.5000000000000001E-2</v>
      </c>
      <c r="L88" s="152" t="s">
        <v>429</v>
      </c>
      <c r="M88" s="152">
        <v>0.28500000000000003</v>
      </c>
      <c r="N88" s="140"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57"/>
      <c r="AF88" s="23" t="s">
        <v>431</v>
      </c>
      <c r="AG88" s="23" t="s">
        <v>431</v>
      </c>
      <c r="AH88" s="23" t="s">
        <v>431</v>
      </c>
      <c r="AI88" s="23" t="s">
        <v>431</v>
      </c>
      <c r="AJ88" s="23" t="s">
        <v>431</v>
      </c>
      <c r="AK88" s="23" t="s">
        <v>429</v>
      </c>
      <c r="AL88" s="46" t="s">
        <v>413</v>
      </c>
    </row>
    <row r="89" spans="1:38" s="2" customFormat="1" ht="26.25" customHeight="1" thickBot="1" x14ac:dyDescent="0.3">
      <c r="A89" s="67" t="s">
        <v>209</v>
      </c>
      <c r="B89" s="68" t="s">
        <v>225</v>
      </c>
      <c r="C89" s="77" t="s">
        <v>226</v>
      </c>
      <c r="D89" s="69"/>
      <c r="E89" s="152" t="s">
        <v>431</v>
      </c>
      <c r="F89" s="152">
        <v>1.441670844618868</v>
      </c>
      <c r="G89" s="152" t="s">
        <v>431</v>
      </c>
      <c r="H89" s="152" t="s">
        <v>431</v>
      </c>
      <c r="I89" s="152" t="s">
        <v>429</v>
      </c>
      <c r="J89" s="152" t="s">
        <v>431</v>
      </c>
      <c r="K89" s="152" t="s">
        <v>431</v>
      </c>
      <c r="L89" s="152" t="s">
        <v>429</v>
      </c>
      <c r="M89" s="152" t="s">
        <v>431</v>
      </c>
      <c r="N89" s="140"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57"/>
      <c r="AF89" s="23" t="s">
        <v>431</v>
      </c>
      <c r="AG89" s="23" t="s">
        <v>431</v>
      </c>
      <c r="AH89" s="23" t="s">
        <v>431</v>
      </c>
      <c r="AI89" s="23" t="s">
        <v>431</v>
      </c>
      <c r="AJ89" s="23" t="s">
        <v>431</v>
      </c>
      <c r="AK89" s="23" t="s">
        <v>429</v>
      </c>
      <c r="AL89" s="46" t="s">
        <v>413</v>
      </c>
    </row>
    <row r="90" spans="1:38" s="7" customFormat="1" ht="26.25" customHeight="1" thickBot="1" x14ac:dyDescent="0.3">
      <c r="A90" s="67" t="s">
        <v>209</v>
      </c>
      <c r="B90" s="68" t="s">
        <v>227</v>
      </c>
      <c r="C90" s="77" t="s">
        <v>228</v>
      </c>
      <c r="D90" s="69"/>
      <c r="E90" s="152" t="s">
        <v>430</v>
      </c>
      <c r="F90" s="152" t="s">
        <v>430</v>
      </c>
      <c r="G90" s="152" t="s">
        <v>430</v>
      </c>
      <c r="H90" s="152" t="s">
        <v>430</v>
      </c>
      <c r="I90" s="152" t="s">
        <v>430</v>
      </c>
      <c r="J90" s="152" t="s">
        <v>430</v>
      </c>
      <c r="K90" s="152" t="s">
        <v>430</v>
      </c>
      <c r="L90" s="152" t="s">
        <v>429</v>
      </c>
      <c r="M90" s="152" t="s">
        <v>430</v>
      </c>
      <c r="N90" s="140"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57"/>
      <c r="AF90" s="23" t="s">
        <v>431</v>
      </c>
      <c r="AG90" s="23" t="s">
        <v>431</v>
      </c>
      <c r="AH90" s="23" t="s">
        <v>431</v>
      </c>
      <c r="AI90" s="23" t="s">
        <v>431</v>
      </c>
      <c r="AJ90" s="23" t="s">
        <v>431</v>
      </c>
      <c r="AK90" s="23" t="s">
        <v>429</v>
      </c>
      <c r="AL90" s="46" t="s">
        <v>413</v>
      </c>
    </row>
    <row r="91" spans="1:38" s="2" customFormat="1" ht="26.25" customHeight="1" thickBot="1" x14ac:dyDescent="0.3">
      <c r="A91" s="67" t="s">
        <v>209</v>
      </c>
      <c r="B91" s="67" t="s">
        <v>405</v>
      </c>
      <c r="C91" s="68" t="s">
        <v>229</v>
      </c>
      <c r="D91" s="69"/>
      <c r="E91" s="152" t="s">
        <v>430</v>
      </c>
      <c r="F91" s="152" t="s">
        <v>430</v>
      </c>
      <c r="G91" s="152" t="s">
        <v>430</v>
      </c>
      <c r="H91" s="152" t="s">
        <v>430</v>
      </c>
      <c r="I91" s="152" t="s">
        <v>430</v>
      </c>
      <c r="J91" s="152" t="s">
        <v>430</v>
      </c>
      <c r="K91" s="152" t="s">
        <v>430</v>
      </c>
      <c r="L91" s="152" t="s">
        <v>429</v>
      </c>
      <c r="M91" s="152" t="s">
        <v>430</v>
      </c>
      <c r="N91" s="140"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57"/>
      <c r="AF91" s="23" t="s">
        <v>431</v>
      </c>
      <c r="AG91" s="23" t="s">
        <v>431</v>
      </c>
      <c r="AH91" s="23" t="s">
        <v>431</v>
      </c>
      <c r="AI91" s="23" t="s">
        <v>431</v>
      </c>
      <c r="AJ91" s="23" t="s">
        <v>431</v>
      </c>
      <c r="AK91" s="23" t="s">
        <v>429</v>
      </c>
      <c r="AL91" s="46" t="s">
        <v>413</v>
      </c>
    </row>
    <row r="92" spans="1:38" s="2" customFormat="1" ht="26.25" customHeight="1" thickBot="1" x14ac:dyDescent="0.3">
      <c r="A92" s="67" t="s">
        <v>54</v>
      </c>
      <c r="B92" s="67" t="s">
        <v>230</v>
      </c>
      <c r="C92" s="68" t="s">
        <v>231</v>
      </c>
      <c r="D92" s="74"/>
      <c r="E92" s="163">
        <v>20.053000000000001</v>
      </c>
      <c r="F92" s="152">
        <v>4.5105129515331699</v>
      </c>
      <c r="G92" s="152">
        <v>24.234000000000002</v>
      </c>
      <c r="H92" s="152">
        <v>0.19800000000000001</v>
      </c>
      <c r="I92" s="152">
        <v>8.7083999999999993</v>
      </c>
      <c r="J92" s="152">
        <v>13.062599999999998</v>
      </c>
      <c r="K92" s="152">
        <v>21.770999999999997</v>
      </c>
      <c r="L92" s="152" t="s">
        <v>429</v>
      </c>
      <c r="M92" s="152">
        <v>20.687000000000001</v>
      </c>
      <c r="N92" s="140"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57"/>
      <c r="AF92" s="23" t="s">
        <v>431</v>
      </c>
      <c r="AG92" s="23" t="s">
        <v>431</v>
      </c>
      <c r="AH92" s="23" t="s">
        <v>431</v>
      </c>
      <c r="AI92" s="23" t="s">
        <v>431</v>
      </c>
      <c r="AJ92" s="23" t="s">
        <v>431</v>
      </c>
      <c r="AK92" s="23" t="s">
        <v>429</v>
      </c>
      <c r="AL92" s="46" t="s">
        <v>232</v>
      </c>
    </row>
    <row r="93" spans="1:38" s="2" customFormat="1" ht="26.25" customHeight="1" thickBot="1" x14ac:dyDescent="0.3">
      <c r="A93" s="67" t="s">
        <v>54</v>
      </c>
      <c r="B93" s="67" t="s">
        <v>233</v>
      </c>
      <c r="C93" s="68" t="s">
        <v>406</v>
      </c>
      <c r="D93" s="74"/>
      <c r="E93" s="163" t="s">
        <v>431</v>
      </c>
      <c r="F93" s="152">
        <v>168.44242117200002</v>
      </c>
      <c r="G93" s="152" t="s">
        <v>431</v>
      </c>
      <c r="H93" s="152" t="s">
        <v>431</v>
      </c>
      <c r="I93" s="152" t="s">
        <v>429</v>
      </c>
      <c r="J93" s="152" t="s">
        <v>429</v>
      </c>
      <c r="K93" s="152" t="s">
        <v>429</v>
      </c>
      <c r="L93" s="152" t="s">
        <v>429</v>
      </c>
      <c r="M93" s="152" t="s">
        <v>431</v>
      </c>
      <c r="N93" s="140" t="s">
        <v>431</v>
      </c>
      <c r="O93" s="140" t="s">
        <v>431</v>
      </c>
      <c r="P93" s="140" t="s">
        <v>431</v>
      </c>
      <c r="Q93" s="140" t="s">
        <v>431</v>
      </c>
      <c r="R93" s="140" t="s">
        <v>431</v>
      </c>
      <c r="S93" s="140" t="s">
        <v>431</v>
      </c>
      <c r="T93" s="140" t="s">
        <v>431</v>
      </c>
      <c r="U93" s="140" t="s">
        <v>431</v>
      </c>
      <c r="V93" s="140" t="s">
        <v>431</v>
      </c>
      <c r="W93" s="140" t="s">
        <v>429</v>
      </c>
      <c r="X93" s="140" t="s">
        <v>429</v>
      </c>
      <c r="Y93" s="140" t="s">
        <v>429</v>
      </c>
      <c r="Z93" s="140" t="s">
        <v>429</v>
      </c>
      <c r="AA93" s="140" t="s">
        <v>429</v>
      </c>
      <c r="AB93" s="140" t="s">
        <v>429</v>
      </c>
      <c r="AC93" s="140" t="s">
        <v>429</v>
      </c>
      <c r="AD93" s="140" t="s">
        <v>429</v>
      </c>
      <c r="AE93" s="57"/>
      <c r="AF93" s="23" t="s">
        <v>431</v>
      </c>
      <c r="AG93" s="23" t="s">
        <v>431</v>
      </c>
      <c r="AH93" s="23" t="s">
        <v>431</v>
      </c>
      <c r="AI93" s="23" t="s">
        <v>431</v>
      </c>
      <c r="AJ93" s="23" t="s">
        <v>431</v>
      </c>
      <c r="AK93" s="23"/>
      <c r="AL93" s="46" t="s">
        <v>234</v>
      </c>
    </row>
    <row r="94" spans="1:38" s="2" customFormat="1" ht="26.25" customHeight="1" thickBot="1" x14ac:dyDescent="0.3">
      <c r="A94" s="67" t="s">
        <v>54</v>
      </c>
      <c r="B94" s="283" t="s">
        <v>407</v>
      </c>
      <c r="C94" s="68" t="s">
        <v>235</v>
      </c>
      <c r="D94" s="69"/>
      <c r="E94" s="152" t="s">
        <v>430</v>
      </c>
      <c r="F94" s="152" t="s">
        <v>430</v>
      </c>
      <c r="G94" s="152" t="s">
        <v>430</v>
      </c>
      <c r="H94" s="152" t="s">
        <v>430</v>
      </c>
      <c r="I94" s="152" t="s">
        <v>430</v>
      </c>
      <c r="J94" s="152" t="s">
        <v>430</v>
      </c>
      <c r="K94" s="152" t="s">
        <v>430</v>
      </c>
      <c r="L94" s="152" t="s">
        <v>429</v>
      </c>
      <c r="M94" s="152" t="s">
        <v>430</v>
      </c>
      <c r="N94" s="140"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57"/>
      <c r="AF94" s="23" t="s">
        <v>431</v>
      </c>
      <c r="AG94" s="23" t="s">
        <v>431</v>
      </c>
      <c r="AH94" s="23" t="s">
        <v>431</v>
      </c>
      <c r="AI94" s="23" t="s">
        <v>431</v>
      </c>
      <c r="AJ94" s="23" t="s">
        <v>431</v>
      </c>
      <c r="AK94" s="23" t="s">
        <v>429</v>
      </c>
      <c r="AL94" s="46" t="s">
        <v>413</v>
      </c>
    </row>
    <row r="95" spans="1:38" s="2" customFormat="1" ht="26.25" customHeight="1" thickBot="1" x14ac:dyDescent="0.3">
      <c r="A95" s="67" t="s">
        <v>54</v>
      </c>
      <c r="B95" s="283" t="s">
        <v>236</v>
      </c>
      <c r="C95" s="68" t="s">
        <v>237</v>
      </c>
      <c r="D95" s="74"/>
      <c r="E95" s="152" t="s">
        <v>429</v>
      </c>
      <c r="F95" s="152" t="s">
        <v>429</v>
      </c>
      <c r="G95" s="152" t="s">
        <v>429</v>
      </c>
      <c r="H95" s="152" t="s">
        <v>429</v>
      </c>
      <c r="I95" s="152" t="s">
        <v>429</v>
      </c>
      <c r="J95" s="152" t="s">
        <v>429</v>
      </c>
      <c r="K95" s="152">
        <v>10.07</v>
      </c>
      <c r="L95" s="152" t="s">
        <v>429</v>
      </c>
      <c r="M95" s="152" t="s">
        <v>429</v>
      </c>
      <c r="N95" s="140"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57"/>
      <c r="AF95" s="23" t="s">
        <v>431</v>
      </c>
      <c r="AG95" s="23" t="s">
        <v>431</v>
      </c>
      <c r="AH95" s="23" t="s">
        <v>431</v>
      </c>
      <c r="AI95" s="23" t="s">
        <v>431</v>
      </c>
      <c r="AJ95" s="23" t="s">
        <v>431</v>
      </c>
      <c r="AK95" s="23" t="s">
        <v>429</v>
      </c>
      <c r="AL95" s="46" t="s">
        <v>413</v>
      </c>
    </row>
    <row r="96" spans="1:38" s="2" customFormat="1" ht="26.25" customHeight="1" thickBot="1" x14ac:dyDescent="0.3">
      <c r="A96" s="67" t="s">
        <v>54</v>
      </c>
      <c r="B96" s="67" t="s">
        <v>238</v>
      </c>
      <c r="C96" s="68" t="s">
        <v>239</v>
      </c>
      <c r="D96" s="74"/>
      <c r="E96" s="163" t="s">
        <v>430</v>
      </c>
      <c r="F96" s="152" t="s">
        <v>430</v>
      </c>
      <c r="G96" s="152" t="s">
        <v>430</v>
      </c>
      <c r="H96" s="152" t="s">
        <v>430</v>
      </c>
      <c r="I96" s="152" t="s">
        <v>430</v>
      </c>
      <c r="J96" s="152" t="s">
        <v>430</v>
      </c>
      <c r="K96" s="152" t="s">
        <v>430</v>
      </c>
      <c r="L96" s="152" t="s">
        <v>429</v>
      </c>
      <c r="M96" s="152" t="s">
        <v>430</v>
      </c>
      <c r="N96" s="140"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57"/>
      <c r="AF96" s="23" t="s">
        <v>431</v>
      </c>
      <c r="AG96" s="23" t="s">
        <v>431</v>
      </c>
      <c r="AH96" s="23" t="s">
        <v>431</v>
      </c>
      <c r="AI96" s="23" t="s">
        <v>431</v>
      </c>
      <c r="AJ96" s="23" t="s">
        <v>431</v>
      </c>
      <c r="AK96" s="23" t="s">
        <v>429</v>
      </c>
      <c r="AL96" s="46" t="s">
        <v>413</v>
      </c>
    </row>
    <row r="97" spans="1:38" s="2" customFormat="1" ht="26.25" customHeight="1" thickBot="1" x14ac:dyDescent="0.3">
      <c r="A97" s="67" t="s">
        <v>54</v>
      </c>
      <c r="B97" s="67" t="s">
        <v>240</v>
      </c>
      <c r="C97" s="68" t="s">
        <v>241</v>
      </c>
      <c r="D97" s="74"/>
      <c r="E97" s="163" t="s">
        <v>431</v>
      </c>
      <c r="F97" s="152" t="s">
        <v>431</v>
      </c>
      <c r="G97" s="152" t="s">
        <v>431</v>
      </c>
      <c r="H97" s="152" t="s">
        <v>431</v>
      </c>
      <c r="I97" s="152" t="s">
        <v>431</v>
      </c>
      <c r="J97" s="152" t="s">
        <v>431</v>
      </c>
      <c r="K97" s="152" t="s">
        <v>431</v>
      </c>
      <c r="L97" s="152" t="s">
        <v>429</v>
      </c>
      <c r="M97" s="152" t="s">
        <v>431</v>
      </c>
      <c r="N97" s="140"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57"/>
      <c r="AF97" s="23" t="s">
        <v>431</v>
      </c>
      <c r="AG97" s="23" t="s">
        <v>431</v>
      </c>
      <c r="AH97" s="23" t="s">
        <v>431</v>
      </c>
      <c r="AI97" s="23" t="s">
        <v>431</v>
      </c>
      <c r="AJ97" s="23" t="s">
        <v>431</v>
      </c>
      <c r="AK97" s="23" t="s">
        <v>429</v>
      </c>
      <c r="AL97" s="46" t="s">
        <v>413</v>
      </c>
    </row>
    <row r="98" spans="1:38" s="2" customFormat="1" ht="26.25" customHeight="1" thickBot="1" x14ac:dyDescent="0.3">
      <c r="A98" s="67" t="s">
        <v>54</v>
      </c>
      <c r="B98" s="67" t="s">
        <v>242</v>
      </c>
      <c r="C98" s="68" t="s">
        <v>243</v>
      </c>
      <c r="D98" s="74"/>
      <c r="E98" s="163">
        <v>9.66</v>
      </c>
      <c r="F98" s="152">
        <v>5.7657365862659882</v>
      </c>
      <c r="G98" s="152">
        <v>3.9200000000000004</v>
      </c>
      <c r="H98" s="152">
        <v>0.30184499999999997</v>
      </c>
      <c r="I98" s="152">
        <v>2.0931999999999999</v>
      </c>
      <c r="J98" s="152">
        <v>3.1397999999999997</v>
      </c>
      <c r="K98" s="152">
        <v>5.2329999999999997</v>
      </c>
      <c r="L98" s="152" t="s">
        <v>429</v>
      </c>
      <c r="M98" s="152">
        <v>22.106999999999999</v>
      </c>
      <c r="N98" s="140"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57"/>
      <c r="AF98" s="23" t="s">
        <v>431</v>
      </c>
      <c r="AG98" s="23" t="s">
        <v>431</v>
      </c>
      <c r="AH98" s="23" t="s">
        <v>431</v>
      </c>
      <c r="AI98" s="23" t="s">
        <v>431</v>
      </c>
      <c r="AJ98" s="23" t="s">
        <v>431</v>
      </c>
      <c r="AK98" s="23" t="s">
        <v>429</v>
      </c>
      <c r="AL98" s="46" t="s">
        <v>413</v>
      </c>
    </row>
    <row r="99" spans="1:38" s="2" customFormat="1" ht="26.25" customHeight="1" thickBot="1" x14ac:dyDescent="0.3">
      <c r="A99" s="67" t="s">
        <v>244</v>
      </c>
      <c r="B99" s="67" t="s">
        <v>245</v>
      </c>
      <c r="C99" s="68" t="s">
        <v>408</v>
      </c>
      <c r="D99" s="74"/>
      <c r="E99" s="163">
        <v>0.74738371499999989</v>
      </c>
      <c r="F99" s="152">
        <v>78.623556480000005</v>
      </c>
      <c r="G99" s="152" t="s">
        <v>431</v>
      </c>
      <c r="H99" s="152">
        <v>205.75745999999998</v>
      </c>
      <c r="I99" s="152">
        <v>2.4811928999999995</v>
      </c>
      <c r="J99" s="152">
        <v>3.8125646999999998</v>
      </c>
      <c r="K99" s="152">
        <v>8.3513321999999981</v>
      </c>
      <c r="L99" s="152" t="s">
        <v>429</v>
      </c>
      <c r="M99" s="152" t="s">
        <v>431</v>
      </c>
      <c r="N99" s="140"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57"/>
      <c r="AF99" s="23" t="s">
        <v>431</v>
      </c>
      <c r="AG99" s="23" t="s">
        <v>431</v>
      </c>
      <c r="AH99" s="23" t="s">
        <v>431</v>
      </c>
      <c r="AI99" s="23" t="s">
        <v>431</v>
      </c>
      <c r="AJ99" s="23" t="s">
        <v>431</v>
      </c>
      <c r="AK99" s="23">
        <v>6051.6900000000005</v>
      </c>
      <c r="AL99" s="46" t="s">
        <v>246</v>
      </c>
    </row>
    <row r="100" spans="1:38" s="2" customFormat="1" ht="26.25" customHeight="1" thickBot="1" x14ac:dyDescent="0.3">
      <c r="A100" s="67" t="s">
        <v>244</v>
      </c>
      <c r="B100" s="67" t="s">
        <v>247</v>
      </c>
      <c r="C100" s="68" t="s">
        <v>409</v>
      </c>
      <c r="D100" s="74"/>
      <c r="E100" s="163">
        <v>0.55113460500000011</v>
      </c>
      <c r="F100" s="152">
        <v>46.880184360000008</v>
      </c>
      <c r="G100" s="152" t="s">
        <v>431</v>
      </c>
      <c r="H100" s="152">
        <v>84.732259000000013</v>
      </c>
      <c r="I100" s="152">
        <v>1.0497802000000003</v>
      </c>
      <c r="J100" s="152">
        <v>1.6121624500000005</v>
      </c>
      <c r="K100" s="152">
        <v>3.4867699500000002</v>
      </c>
      <c r="L100" s="152" t="s">
        <v>429</v>
      </c>
      <c r="M100" s="152" t="s">
        <v>431</v>
      </c>
      <c r="N100" s="140"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57"/>
      <c r="AF100" s="23" t="s">
        <v>431</v>
      </c>
      <c r="AG100" s="23" t="s">
        <v>431</v>
      </c>
      <c r="AH100" s="23" t="s">
        <v>431</v>
      </c>
      <c r="AI100" s="23" t="s">
        <v>431</v>
      </c>
      <c r="AJ100" s="23" t="s">
        <v>431</v>
      </c>
      <c r="AK100" s="23">
        <v>7498.43</v>
      </c>
      <c r="AL100" s="46" t="s">
        <v>246</v>
      </c>
    </row>
    <row r="101" spans="1:38" s="2" customFormat="1" ht="26.25" customHeight="1" thickBot="1" x14ac:dyDescent="0.3">
      <c r="A101" s="67" t="s">
        <v>244</v>
      </c>
      <c r="B101" s="67" t="s">
        <v>248</v>
      </c>
      <c r="C101" s="68" t="s">
        <v>249</v>
      </c>
      <c r="D101" s="74"/>
      <c r="E101" s="163">
        <v>0.15268719999999997</v>
      </c>
      <c r="F101" s="152">
        <v>4.2752415999999993</v>
      </c>
      <c r="G101" s="152" t="s">
        <v>431</v>
      </c>
      <c r="H101" s="152">
        <v>26.720259999999993</v>
      </c>
      <c r="I101" s="152">
        <v>0.38171799999999989</v>
      </c>
      <c r="J101" s="152">
        <v>1.1451539999999996</v>
      </c>
      <c r="K101" s="152">
        <v>2.6720259999999993</v>
      </c>
      <c r="L101" s="152" t="s">
        <v>429</v>
      </c>
      <c r="M101" s="152" t="s">
        <v>431</v>
      </c>
      <c r="N101" s="140"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57"/>
      <c r="AF101" s="23" t="s">
        <v>431</v>
      </c>
      <c r="AG101" s="23" t="s">
        <v>431</v>
      </c>
      <c r="AH101" s="23" t="s">
        <v>431</v>
      </c>
      <c r="AI101" s="23" t="s">
        <v>431</v>
      </c>
      <c r="AJ101" s="23" t="s">
        <v>431</v>
      </c>
      <c r="AK101" s="23">
        <v>19085.900000000001</v>
      </c>
      <c r="AL101" s="46" t="s">
        <v>246</v>
      </c>
    </row>
    <row r="102" spans="1:38" s="2" customFormat="1" ht="26.25" customHeight="1" thickBot="1" x14ac:dyDescent="0.3">
      <c r="A102" s="67" t="s">
        <v>244</v>
      </c>
      <c r="B102" s="67" t="s">
        <v>250</v>
      </c>
      <c r="C102" s="68" t="s">
        <v>387</v>
      </c>
      <c r="D102" s="74"/>
      <c r="E102" s="163">
        <v>1.1591383475000001</v>
      </c>
      <c r="F102" s="152">
        <v>18.603964224999995</v>
      </c>
      <c r="G102" s="152" t="s">
        <v>431</v>
      </c>
      <c r="H102" s="152">
        <v>179.852071</v>
      </c>
      <c r="I102" s="152">
        <v>9.9001140000000001E-2</v>
      </c>
      <c r="J102" s="152">
        <v>1.9800227999999997</v>
      </c>
      <c r="K102" s="152">
        <v>10.670122866666665</v>
      </c>
      <c r="L102" s="152" t="s">
        <v>429</v>
      </c>
      <c r="M102" s="152" t="s">
        <v>431</v>
      </c>
      <c r="N102" s="140"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57"/>
      <c r="AF102" s="23" t="s">
        <v>431</v>
      </c>
      <c r="AG102" s="23" t="s">
        <v>431</v>
      </c>
      <c r="AH102" s="23" t="s">
        <v>431</v>
      </c>
      <c r="AI102" s="23" t="s">
        <v>431</v>
      </c>
      <c r="AJ102" s="23" t="s">
        <v>431</v>
      </c>
      <c r="AK102" s="23">
        <v>16500.189999999999</v>
      </c>
      <c r="AL102" s="46" t="s">
        <v>246</v>
      </c>
    </row>
    <row r="103" spans="1:38" s="2" customFormat="1" ht="26.25" customHeight="1" thickBot="1" x14ac:dyDescent="0.3">
      <c r="A103" s="67" t="s">
        <v>244</v>
      </c>
      <c r="B103" s="67" t="s">
        <v>251</v>
      </c>
      <c r="C103" s="68" t="s">
        <v>252</v>
      </c>
      <c r="D103" s="74"/>
      <c r="E103" s="284">
        <v>4.1388600000000003E-4</v>
      </c>
      <c r="F103" s="152">
        <v>2.6670563000000001E-2</v>
      </c>
      <c r="G103" s="152" t="s">
        <v>431</v>
      </c>
      <c r="H103" s="152">
        <v>5.6439000000000003E-2</v>
      </c>
      <c r="I103" s="152">
        <v>2.75924E-3</v>
      </c>
      <c r="J103" s="152">
        <v>4.20157E-3</v>
      </c>
      <c r="K103" s="152">
        <v>9.0929500000000007E-3</v>
      </c>
      <c r="L103" s="152" t="s">
        <v>429</v>
      </c>
      <c r="M103" s="152" t="s">
        <v>431</v>
      </c>
      <c r="N103" s="140"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57"/>
      <c r="AF103" s="23" t="s">
        <v>431</v>
      </c>
      <c r="AG103" s="23" t="s">
        <v>431</v>
      </c>
      <c r="AH103" s="23" t="s">
        <v>431</v>
      </c>
      <c r="AI103" s="23" t="s">
        <v>431</v>
      </c>
      <c r="AJ103" s="23" t="s">
        <v>431</v>
      </c>
      <c r="AK103" s="23">
        <v>6.2709999999999999</v>
      </c>
      <c r="AL103" s="46" t="s">
        <v>246</v>
      </c>
    </row>
    <row r="104" spans="1:38" s="2" customFormat="1" ht="26.25" customHeight="1" thickBot="1" x14ac:dyDescent="0.3">
      <c r="A104" s="67" t="s">
        <v>244</v>
      </c>
      <c r="B104" s="67" t="s">
        <v>253</v>
      </c>
      <c r="C104" s="68" t="s">
        <v>254</v>
      </c>
      <c r="D104" s="74"/>
      <c r="E104" s="163">
        <v>1.0777520000000049E-2</v>
      </c>
      <c r="F104" s="152">
        <v>0.78541177000000351</v>
      </c>
      <c r="G104" s="152" t="s">
        <v>431</v>
      </c>
      <c r="H104" s="152">
        <v>1.8860660000000082</v>
      </c>
      <c r="I104" s="152">
        <v>2.6943800000000122E-2</v>
      </c>
      <c r="J104" s="152">
        <v>8.0831400000000359E-2</v>
      </c>
      <c r="K104" s="152">
        <v>0.18860660000000087</v>
      </c>
      <c r="L104" s="152" t="s">
        <v>429</v>
      </c>
      <c r="M104" s="152" t="s">
        <v>431</v>
      </c>
      <c r="N104" s="140"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57"/>
      <c r="AF104" s="23" t="s">
        <v>431</v>
      </c>
      <c r="AG104" s="23" t="s">
        <v>431</v>
      </c>
      <c r="AH104" s="23" t="s">
        <v>431</v>
      </c>
      <c r="AI104" s="23" t="s">
        <v>431</v>
      </c>
      <c r="AJ104" s="23" t="s">
        <v>431</v>
      </c>
      <c r="AK104" s="23">
        <v>1347.19</v>
      </c>
      <c r="AL104" s="46" t="s">
        <v>246</v>
      </c>
    </row>
    <row r="105" spans="1:38" s="2" customFormat="1" ht="26.25" customHeight="1" thickBot="1" x14ac:dyDescent="0.3">
      <c r="A105" s="67" t="s">
        <v>244</v>
      </c>
      <c r="B105" s="67" t="s">
        <v>255</v>
      </c>
      <c r="C105" s="68" t="s">
        <v>256</v>
      </c>
      <c r="D105" s="74"/>
      <c r="E105" s="163">
        <v>9.5800619999999989E-2</v>
      </c>
      <c r="F105" s="152">
        <v>2.0375505</v>
      </c>
      <c r="G105" s="152" t="s">
        <v>431</v>
      </c>
      <c r="H105" s="152">
        <v>7.0539759999999996</v>
      </c>
      <c r="I105" s="152">
        <v>6.6726800000000003E-2</v>
      </c>
      <c r="J105" s="152">
        <v>0.10485639999999999</v>
      </c>
      <c r="K105" s="152">
        <v>0.22877759999999997</v>
      </c>
      <c r="L105" s="152" t="s">
        <v>429</v>
      </c>
      <c r="M105" s="152" t="s">
        <v>431</v>
      </c>
      <c r="N105" s="140"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57"/>
      <c r="AF105" s="23" t="s">
        <v>431</v>
      </c>
      <c r="AG105" s="23" t="s">
        <v>431</v>
      </c>
      <c r="AH105" s="23" t="s">
        <v>431</v>
      </c>
      <c r="AI105" s="23" t="s">
        <v>431</v>
      </c>
      <c r="AJ105" s="23" t="s">
        <v>431</v>
      </c>
      <c r="AK105" s="23">
        <v>476.62</v>
      </c>
      <c r="AL105" s="46" t="s">
        <v>246</v>
      </c>
    </row>
    <row r="106" spans="1:38" s="2" customFormat="1" ht="26.25" customHeight="1" thickBot="1" x14ac:dyDescent="0.3">
      <c r="A106" s="67" t="s">
        <v>244</v>
      </c>
      <c r="B106" s="67" t="s">
        <v>257</v>
      </c>
      <c r="C106" s="68" t="s">
        <v>258</v>
      </c>
      <c r="D106" s="74"/>
      <c r="E106" s="163">
        <v>2.1637650000000002E-3</v>
      </c>
      <c r="F106" s="152">
        <v>1.582455E-2</v>
      </c>
      <c r="G106" s="152" t="s">
        <v>431</v>
      </c>
      <c r="H106" s="152">
        <v>0.15932199999999999</v>
      </c>
      <c r="I106" s="152">
        <v>1.0765E-3</v>
      </c>
      <c r="J106" s="152">
        <v>1.7224000000000002E-3</v>
      </c>
      <c r="K106" s="152">
        <v>3.6601000000000003E-3</v>
      </c>
      <c r="L106" s="152" t="s">
        <v>429</v>
      </c>
      <c r="M106" s="152" t="s">
        <v>431</v>
      </c>
      <c r="N106" s="140"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57"/>
      <c r="AF106" s="23" t="s">
        <v>431</v>
      </c>
      <c r="AG106" s="23" t="s">
        <v>431</v>
      </c>
      <c r="AH106" s="23" t="s">
        <v>431</v>
      </c>
      <c r="AI106" s="23" t="s">
        <v>431</v>
      </c>
      <c r="AJ106" s="23" t="s">
        <v>431</v>
      </c>
      <c r="AK106" s="23">
        <v>10.765000000000001</v>
      </c>
      <c r="AL106" s="46" t="s">
        <v>246</v>
      </c>
    </row>
    <row r="107" spans="1:38" s="2" customFormat="1" ht="26.25" customHeight="1" thickBot="1" x14ac:dyDescent="0.3">
      <c r="A107" s="67" t="s">
        <v>244</v>
      </c>
      <c r="B107" s="67" t="s">
        <v>259</v>
      </c>
      <c r="C107" s="68" t="s">
        <v>380</v>
      </c>
      <c r="D107" s="74"/>
      <c r="E107" s="163">
        <v>0.30296515860000006</v>
      </c>
      <c r="F107" s="152">
        <v>19.226635065000004</v>
      </c>
      <c r="G107" s="152" t="s">
        <v>431</v>
      </c>
      <c r="H107" s="152">
        <v>55.932029280000002</v>
      </c>
      <c r="I107" s="152">
        <v>0.34957518300000001</v>
      </c>
      <c r="J107" s="152">
        <v>4.6610024400000007</v>
      </c>
      <c r="K107" s="152">
        <v>22.139761590000003</v>
      </c>
      <c r="L107" s="152" t="s">
        <v>429</v>
      </c>
      <c r="M107" s="152" t="s">
        <v>431</v>
      </c>
      <c r="N107" s="140"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57"/>
      <c r="AF107" s="23" t="s">
        <v>431</v>
      </c>
      <c r="AG107" s="23" t="s">
        <v>431</v>
      </c>
      <c r="AH107" s="23" t="s">
        <v>431</v>
      </c>
      <c r="AI107" s="23" t="s">
        <v>431</v>
      </c>
      <c r="AJ107" s="23" t="s">
        <v>431</v>
      </c>
      <c r="AK107" s="23">
        <v>116525.061</v>
      </c>
      <c r="AL107" s="46" t="s">
        <v>246</v>
      </c>
    </row>
    <row r="108" spans="1:38" s="2" customFormat="1" ht="26.25" customHeight="1" thickBot="1" x14ac:dyDescent="0.3">
      <c r="A108" s="67" t="s">
        <v>244</v>
      </c>
      <c r="B108" s="67" t="s">
        <v>260</v>
      </c>
      <c r="C108" s="68" t="s">
        <v>381</v>
      </c>
      <c r="D108" s="74"/>
      <c r="E108" s="163" t="s">
        <v>430</v>
      </c>
      <c r="F108" s="152" t="s">
        <v>430</v>
      </c>
      <c r="G108" s="152" t="s">
        <v>431</v>
      </c>
      <c r="H108" s="152" t="s">
        <v>430</v>
      </c>
      <c r="I108" s="152" t="s">
        <v>430</v>
      </c>
      <c r="J108" s="152" t="s">
        <v>430</v>
      </c>
      <c r="K108" s="152" t="s">
        <v>430</v>
      </c>
      <c r="L108" s="152" t="s">
        <v>429</v>
      </c>
      <c r="M108" s="152" t="s">
        <v>431</v>
      </c>
      <c r="N108" s="140"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57"/>
      <c r="AF108" s="23" t="s">
        <v>431</v>
      </c>
      <c r="AG108" s="23" t="s">
        <v>431</v>
      </c>
      <c r="AH108" s="23" t="s">
        <v>431</v>
      </c>
      <c r="AI108" s="23" t="s">
        <v>431</v>
      </c>
      <c r="AJ108" s="23" t="s">
        <v>431</v>
      </c>
      <c r="AK108" s="23" t="s">
        <v>430</v>
      </c>
      <c r="AL108" s="46" t="s">
        <v>246</v>
      </c>
    </row>
    <row r="109" spans="1:38" s="2" customFormat="1" ht="26.25" customHeight="1" thickBot="1" x14ac:dyDescent="0.3">
      <c r="A109" s="67" t="s">
        <v>244</v>
      </c>
      <c r="B109" s="67" t="s">
        <v>261</v>
      </c>
      <c r="C109" s="68" t="s">
        <v>382</v>
      </c>
      <c r="D109" s="74"/>
      <c r="E109" s="163" t="s">
        <v>430</v>
      </c>
      <c r="F109" s="152" t="s">
        <v>430</v>
      </c>
      <c r="G109" s="152" t="s">
        <v>431</v>
      </c>
      <c r="H109" s="152" t="s">
        <v>430</v>
      </c>
      <c r="I109" s="152" t="s">
        <v>430</v>
      </c>
      <c r="J109" s="152" t="s">
        <v>430</v>
      </c>
      <c r="K109" s="152" t="s">
        <v>430</v>
      </c>
      <c r="L109" s="152" t="s">
        <v>429</v>
      </c>
      <c r="M109" s="152" t="s">
        <v>431</v>
      </c>
      <c r="N109" s="140"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57"/>
      <c r="AF109" s="23" t="s">
        <v>431</v>
      </c>
      <c r="AG109" s="23" t="s">
        <v>431</v>
      </c>
      <c r="AH109" s="23" t="s">
        <v>431</v>
      </c>
      <c r="AI109" s="23" t="s">
        <v>431</v>
      </c>
      <c r="AJ109" s="23" t="s">
        <v>431</v>
      </c>
      <c r="AK109" s="23" t="s">
        <v>430</v>
      </c>
      <c r="AL109" s="46" t="s">
        <v>246</v>
      </c>
    </row>
    <row r="110" spans="1:38" s="2" customFormat="1" ht="26.25" customHeight="1" thickBot="1" x14ac:dyDescent="0.3">
      <c r="A110" s="67" t="s">
        <v>244</v>
      </c>
      <c r="B110" s="67" t="s">
        <v>262</v>
      </c>
      <c r="C110" s="68" t="s">
        <v>383</v>
      </c>
      <c r="D110" s="74"/>
      <c r="E110" s="163">
        <v>1.1131739778000003</v>
      </c>
      <c r="F110" s="152">
        <v>98.531649497250001</v>
      </c>
      <c r="G110" s="152" t="s">
        <v>431</v>
      </c>
      <c r="H110" s="152">
        <v>168.86639210400003</v>
      </c>
      <c r="I110" s="152">
        <v>4.7257385850000011</v>
      </c>
      <c r="J110" s="152">
        <v>34.655416290000005</v>
      </c>
      <c r="K110" s="152">
        <v>45.367090416000003</v>
      </c>
      <c r="L110" s="152" t="s">
        <v>429</v>
      </c>
      <c r="M110" s="152" t="s">
        <v>431</v>
      </c>
      <c r="N110" s="140"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57"/>
      <c r="AF110" s="23" t="s">
        <v>431</v>
      </c>
      <c r="AG110" s="23" t="s">
        <v>431</v>
      </c>
      <c r="AH110" s="23" t="s">
        <v>431</v>
      </c>
      <c r="AI110" s="23" t="s">
        <v>431</v>
      </c>
      <c r="AJ110" s="23" t="s">
        <v>431</v>
      </c>
      <c r="AK110" s="23">
        <v>315049.23900000006</v>
      </c>
      <c r="AL110" s="46" t="s">
        <v>246</v>
      </c>
    </row>
    <row r="111" spans="1:38" s="2" customFormat="1" ht="26.25" customHeight="1" thickBot="1" x14ac:dyDescent="0.3">
      <c r="A111" s="67" t="s">
        <v>244</v>
      </c>
      <c r="B111" s="67" t="s">
        <v>263</v>
      </c>
      <c r="C111" s="68" t="s">
        <v>377</v>
      </c>
      <c r="D111" s="74"/>
      <c r="E111" s="163">
        <v>8.7975E-4</v>
      </c>
      <c r="F111" s="152">
        <v>0.18895392700000002</v>
      </c>
      <c r="G111" s="152" t="s">
        <v>431</v>
      </c>
      <c r="H111" s="152">
        <v>5.7088499999999993E-2</v>
      </c>
      <c r="I111" s="152" t="s">
        <v>429</v>
      </c>
      <c r="J111" s="152" t="s">
        <v>429</v>
      </c>
      <c r="K111" s="152" t="s">
        <v>429</v>
      </c>
      <c r="L111" s="152" t="s">
        <v>429</v>
      </c>
      <c r="M111" s="152" t="s">
        <v>431</v>
      </c>
      <c r="N111" s="140"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57"/>
      <c r="AF111" s="23" t="s">
        <v>431</v>
      </c>
      <c r="AG111" s="23" t="s">
        <v>431</v>
      </c>
      <c r="AH111" s="23" t="s">
        <v>431</v>
      </c>
      <c r="AI111" s="23" t="s">
        <v>431</v>
      </c>
      <c r="AJ111" s="23" t="s">
        <v>431</v>
      </c>
      <c r="AK111" s="23">
        <v>3259.337</v>
      </c>
      <c r="AL111" s="46" t="s">
        <v>246</v>
      </c>
    </row>
    <row r="112" spans="1:38" s="2" customFormat="1" ht="26.25" customHeight="1" thickBot="1" x14ac:dyDescent="0.3">
      <c r="A112" s="67" t="s">
        <v>264</v>
      </c>
      <c r="B112" s="67" t="s">
        <v>265</v>
      </c>
      <c r="C112" s="68" t="s">
        <v>266</v>
      </c>
      <c r="D112" s="69"/>
      <c r="E112" s="152">
        <v>70.074104040000009</v>
      </c>
      <c r="F112" s="152" t="s">
        <v>431</v>
      </c>
      <c r="G112" s="152" t="s">
        <v>431</v>
      </c>
      <c r="H112" s="152">
        <v>57.250084999999999</v>
      </c>
      <c r="I112" s="152" t="s">
        <v>431</v>
      </c>
      <c r="J112" s="152" t="s">
        <v>431</v>
      </c>
      <c r="K112" s="152" t="s">
        <v>431</v>
      </c>
      <c r="L112" s="152" t="s">
        <v>431</v>
      </c>
      <c r="M112" s="152" t="s">
        <v>431</v>
      </c>
      <c r="N112" s="140"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57"/>
      <c r="AF112" s="23" t="s">
        <v>431</v>
      </c>
      <c r="AG112" s="23" t="s">
        <v>431</v>
      </c>
      <c r="AH112" s="23" t="s">
        <v>431</v>
      </c>
      <c r="AI112" s="23" t="s">
        <v>431</v>
      </c>
      <c r="AJ112" s="23" t="s">
        <v>431</v>
      </c>
      <c r="AK112" s="146">
        <v>1145001700</v>
      </c>
      <c r="AL112" s="46" t="s">
        <v>419</v>
      </c>
    </row>
    <row r="113" spans="1:38" s="2" customFormat="1" ht="26.25" customHeight="1" thickBot="1" x14ac:dyDescent="0.3">
      <c r="A113" s="67" t="s">
        <v>264</v>
      </c>
      <c r="B113" s="82" t="s">
        <v>267</v>
      </c>
      <c r="C113" s="83" t="s">
        <v>268</v>
      </c>
      <c r="D113" s="69"/>
      <c r="E113" s="152" t="s">
        <v>429</v>
      </c>
      <c r="F113" s="152" t="s">
        <v>429</v>
      </c>
      <c r="G113" s="152" t="s">
        <v>429</v>
      </c>
      <c r="H113" s="152" t="s">
        <v>430</v>
      </c>
      <c r="I113" s="152" t="s">
        <v>429</v>
      </c>
      <c r="J113" s="152" t="s">
        <v>429</v>
      </c>
      <c r="K113" s="152" t="s">
        <v>429</v>
      </c>
      <c r="L113" s="152" t="s">
        <v>429</v>
      </c>
      <c r="M113" s="152" t="s">
        <v>429</v>
      </c>
      <c r="N113" s="140"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57"/>
      <c r="AF113" s="23" t="s">
        <v>431</v>
      </c>
      <c r="AG113" s="23" t="s">
        <v>431</v>
      </c>
      <c r="AH113" s="23" t="s">
        <v>431</v>
      </c>
      <c r="AI113" s="23" t="s">
        <v>431</v>
      </c>
      <c r="AJ113" s="23" t="s">
        <v>431</v>
      </c>
      <c r="AK113" s="23" t="s">
        <v>429</v>
      </c>
      <c r="AL113" s="46" t="s">
        <v>413</v>
      </c>
    </row>
    <row r="114" spans="1:38" s="2" customFormat="1" ht="26.25" customHeight="1" thickBot="1" x14ac:dyDescent="0.3">
      <c r="A114" s="67" t="s">
        <v>264</v>
      </c>
      <c r="B114" s="82" t="s">
        <v>269</v>
      </c>
      <c r="C114" s="83" t="s">
        <v>388</v>
      </c>
      <c r="D114" s="69"/>
      <c r="E114" s="152" t="s">
        <v>429</v>
      </c>
      <c r="F114" s="152" t="s">
        <v>429</v>
      </c>
      <c r="G114" s="152" t="s">
        <v>429</v>
      </c>
      <c r="H114" s="152" t="s">
        <v>429</v>
      </c>
      <c r="I114" s="152" t="s">
        <v>429</v>
      </c>
      <c r="J114" s="152" t="s">
        <v>429</v>
      </c>
      <c r="K114" s="152" t="s">
        <v>429</v>
      </c>
      <c r="L114" s="152" t="s">
        <v>429</v>
      </c>
      <c r="M114" s="152" t="s">
        <v>429</v>
      </c>
      <c r="N114" s="140"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57"/>
      <c r="AF114" s="23" t="s">
        <v>431</v>
      </c>
      <c r="AG114" s="23" t="s">
        <v>431</v>
      </c>
      <c r="AH114" s="23" t="s">
        <v>431</v>
      </c>
      <c r="AI114" s="23" t="s">
        <v>431</v>
      </c>
      <c r="AJ114" s="23" t="s">
        <v>431</v>
      </c>
      <c r="AK114" s="23" t="s">
        <v>429</v>
      </c>
      <c r="AL114" s="46" t="s">
        <v>413</v>
      </c>
    </row>
    <row r="115" spans="1:38" s="2" customFormat="1" ht="26.25" customHeight="1" thickBot="1" x14ac:dyDescent="0.3">
      <c r="A115" s="67" t="s">
        <v>264</v>
      </c>
      <c r="B115" s="82" t="s">
        <v>270</v>
      </c>
      <c r="C115" s="83" t="s">
        <v>271</v>
      </c>
      <c r="D115" s="69"/>
      <c r="E115" s="152" t="s">
        <v>429</v>
      </c>
      <c r="F115" s="152" t="s">
        <v>429</v>
      </c>
      <c r="G115" s="152" t="s">
        <v>429</v>
      </c>
      <c r="H115" s="152" t="s">
        <v>429</v>
      </c>
      <c r="I115" s="152" t="s">
        <v>429</v>
      </c>
      <c r="J115" s="152" t="s">
        <v>429</v>
      </c>
      <c r="K115" s="152" t="s">
        <v>429</v>
      </c>
      <c r="L115" s="152" t="s">
        <v>429</v>
      </c>
      <c r="M115" s="152" t="s">
        <v>429</v>
      </c>
      <c r="N115" s="140"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57"/>
      <c r="AF115" s="23" t="s">
        <v>431</v>
      </c>
      <c r="AG115" s="23" t="s">
        <v>431</v>
      </c>
      <c r="AH115" s="23" t="s">
        <v>431</v>
      </c>
      <c r="AI115" s="23" t="s">
        <v>431</v>
      </c>
      <c r="AJ115" s="23" t="s">
        <v>431</v>
      </c>
      <c r="AK115" s="23" t="s">
        <v>429</v>
      </c>
      <c r="AL115" s="46" t="s">
        <v>413</v>
      </c>
    </row>
    <row r="116" spans="1:38" s="2" customFormat="1" ht="26.25" customHeight="1" thickBot="1" x14ac:dyDescent="0.3">
      <c r="A116" s="67" t="s">
        <v>264</v>
      </c>
      <c r="B116" s="67" t="s">
        <v>272</v>
      </c>
      <c r="C116" s="68" t="s">
        <v>410</v>
      </c>
      <c r="D116" s="69"/>
      <c r="E116" s="152" t="s">
        <v>429</v>
      </c>
      <c r="F116" s="152" t="s">
        <v>429</v>
      </c>
      <c r="G116" s="152" t="s">
        <v>429</v>
      </c>
      <c r="H116" s="152" t="s">
        <v>430</v>
      </c>
      <c r="I116" s="152" t="s">
        <v>429</v>
      </c>
      <c r="J116" s="152" t="s">
        <v>429</v>
      </c>
      <c r="K116" s="152" t="s">
        <v>429</v>
      </c>
      <c r="L116" s="152" t="s">
        <v>429</v>
      </c>
      <c r="M116" s="152" t="s">
        <v>429</v>
      </c>
      <c r="N116" s="140"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57"/>
      <c r="AF116" s="23" t="s">
        <v>431</v>
      </c>
      <c r="AG116" s="23" t="s">
        <v>431</v>
      </c>
      <c r="AH116" s="23" t="s">
        <v>431</v>
      </c>
      <c r="AI116" s="23" t="s">
        <v>431</v>
      </c>
      <c r="AJ116" s="23" t="s">
        <v>431</v>
      </c>
      <c r="AK116" s="23" t="s">
        <v>429</v>
      </c>
      <c r="AL116" s="46" t="s">
        <v>413</v>
      </c>
    </row>
    <row r="117" spans="1:38" s="2" customFormat="1" ht="26.25" customHeight="1" thickBot="1" x14ac:dyDescent="0.3">
      <c r="A117" s="67" t="s">
        <v>264</v>
      </c>
      <c r="B117" s="67" t="s">
        <v>273</v>
      </c>
      <c r="C117" s="68" t="s">
        <v>274</v>
      </c>
      <c r="D117" s="69"/>
      <c r="E117" s="152" t="s">
        <v>429</v>
      </c>
      <c r="F117" s="152" t="s">
        <v>429</v>
      </c>
      <c r="G117" s="152" t="s">
        <v>429</v>
      </c>
      <c r="H117" s="152" t="s">
        <v>429</v>
      </c>
      <c r="I117" s="152" t="s">
        <v>429</v>
      </c>
      <c r="J117" s="152" t="s">
        <v>429</v>
      </c>
      <c r="K117" s="152" t="s">
        <v>429</v>
      </c>
      <c r="L117" s="152" t="s">
        <v>429</v>
      </c>
      <c r="M117" s="152" t="s">
        <v>429</v>
      </c>
      <c r="N117" s="140"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57"/>
      <c r="AF117" s="23" t="s">
        <v>431</v>
      </c>
      <c r="AG117" s="23" t="s">
        <v>431</v>
      </c>
      <c r="AH117" s="23" t="s">
        <v>431</v>
      </c>
      <c r="AI117" s="23" t="s">
        <v>431</v>
      </c>
      <c r="AJ117" s="23" t="s">
        <v>431</v>
      </c>
      <c r="AK117" s="23" t="s">
        <v>429</v>
      </c>
      <c r="AL117" s="46" t="s">
        <v>413</v>
      </c>
    </row>
    <row r="118" spans="1:38" s="2" customFormat="1" ht="26.25" customHeight="1" thickBot="1" x14ac:dyDescent="0.3">
      <c r="A118" s="67" t="s">
        <v>264</v>
      </c>
      <c r="B118" s="67" t="s">
        <v>275</v>
      </c>
      <c r="C118" s="68" t="s">
        <v>411</v>
      </c>
      <c r="D118" s="69"/>
      <c r="E118" s="152" t="s">
        <v>429</v>
      </c>
      <c r="F118" s="152" t="s">
        <v>429</v>
      </c>
      <c r="G118" s="152" t="s">
        <v>429</v>
      </c>
      <c r="H118" s="152" t="s">
        <v>429</v>
      </c>
      <c r="I118" s="152" t="s">
        <v>429</v>
      </c>
      <c r="J118" s="152" t="s">
        <v>429</v>
      </c>
      <c r="K118" s="152" t="s">
        <v>429</v>
      </c>
      <c r="L118" s="152" t="s">
        <v>429</v>
      </c>
      <c r="M118" s="152" t="s">
        <v>429</v>
      </c>
      <c r="N118" s="140"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57"/>
      <c r="AF118" s="23" t="s">
        <v>431</v>
      </c>
      <c r="AG118" s="23" t="s">
        <v>431</v>
      </c>
      <c r="AH118" s="23" t="s">
        <v>431</v>
      </c>
      <c r="AI118" s="23" t="s">
        <v>431</v>
      </c>
      <c r="AJ118" s="23" t="s">
        <v>431</v>
      </c>
      <c r="AK118" s="23" t="s">
        <v>429</v>
      </c>
      <c r="AL118" s="46" t="s">
        <v>413</v>
      </c>
    </row>
    <row r="119" spans="1:38" s="2" customFormat="1" ht="26.25" customHeight="1" thickBot="1" x14ac:dyDescent="0.3">
      <c r="A119" s="67" t="s">
        <v>264</v>
      </c>
      <c r="B119" s="67" t="s">
        <v>276</v>
      </c>
      <c r="C119" s="68" t="s">
        <v>277</v>
      </c>
      <c r="D119" s="69"/>
      <c r="E119" s="152" t="s">
        <v>431</v>
      </c>
      <c r="F119" s="152" t="s">
        <v>431</v>
      </c>
      <c r="G119" s="152" t="s">
        <v>431</v>
      </c>
      <c r="H119" s="152" t="s">
        <v>431</v>
      </c>
      <c r="I119" s="152">
        <v>8.3515200000000007</v>
      </c>
      <c r="J119" s="152">
        <v>217.13952</v>
      </c>
      <c r="K119" s="152">
        <v>217.13952</v>
      </c>
      <c r="L119" s="152" t="s">
        <v>431</v>
      </c>
      <c r="M119" s="152" t="s">
        <v>431</v>
      </c>
      <c r="N119" s="140"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57"/>
      <c r="AF119" s="23" t="s">
        <v>431</v>
      </c>
      <c r="AG119" s="23" t="s">
        <v>431</v>
      </c>
      <c r="AH119" s="23" t="s">
        <v>431</v>
      </c>
      <c r="AI119" s="23" t="s">
        <v>431</v>
      </c>
      <c r="AJ119" s="23" t="s">
        <v>431</v>
      </c>
      <c r="AK119" s="23" t="s">
        <v>429</v>
      </c>
      <c r="AL119" s="46" t="s">
        <v>413</v>
      </c>
    </row>
    <row r="120" spans="1:38" s="2" customFormat="1" ht="26.25" customHeight="1" thickBot="1" x14ac:dyDescent="0.3">
      <c r="A120" s="67" t="s">
        <v>264</v>
      </c>
      <c r="B120" s="67" t="s">
        <v>278</v>
      </c>
      <c r="C120" s="68" t="s">
        <v>279</v>
      </c>
      <c r="D120" s="69"/>
      <c r="E120" s="152" t="s">
        <v>429</v>
      </c>
      <c r="F120" s="152" t="s">
        <v>429</v>
      </c>
      <c r="G120" s="152" t="s">
        <v>429</v>
      </c>
      <c r="H120" s="152" t="s">
        <v>429</v>
      </c>
      <c r="I120" s="152" t="s">
        <v>429</v>
      </c>
      <c r="J120" s="152" t="s">
        <v>429</v>
      </c>
      <c r="K120" s="152" t="s">
        <v>429</v>
      </c>
      <c r="L120" s="152" t="s">
        <v>429</v>
      </c>
      <c r="M120" s="152" t="s">
        <v>429</v>
      </c>
      <c r="N120" s="140"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57"/>
      <c r="AF120" s="23" t="s">
        <v>431</v>
      </c>
      <c r="AG120" s="23" t="s">
        <v>431</v>
      </c>
      <c r="AH120" s="23" t="s">
        <v>431</v>
      </c>
      <c r="AI120" s="23" t="s">
        <v>431</v>
      </c>
      <c r="AJ120" s="23" t="s">
        <v>431</v>
      </c>
      <c r="AK120" s="23" t="s">
        <v>429</v>
      </c>
      <c r="AL120" s="46" t="s">
        <v>413</v>
      </c>
    </row>
    <row r="121" spans="1:38" s="2" customFormat="1" ht="26.25" customHeight="1" thickBot="1" x14ac:dyDescent="0.3">
      <c r="A121" s="67" t="s">
        <v>264</v>
      </c>
      <c r="B121" s="67" t="s">
        <v>280</v>
      </c>
      <c r="C121" s="68" t="s">
        <v>281</v>
      </c>
      <c r="D121" s="69"/>
      <c r="E121" s="152" t="s">
        <v>431</v>
      </c>
      <c r="F121" s="152">
        <v>119.70511999999999</v>
      </c>
      <c r="G121" s="152" t="s">
        <v>431</v>
      </c>
      <c r="H121" s="152" t="s">
        <v>431</v>
      </c>
      <c r="I121" s="152" t="s">
        <v>431</v>
      </c>
      <c r="J121" s="152" t="s">
        <v>431</v>
      </c>
      <c r="K121" s="152" t="s">
        <v>431</v>
      </c>
      <c r="L121" s="152" t="s">
        <v>431</v>
      </c>
      <c r="M121" s="152" t="s">
        <v>431</v>
      </c>
      <c r="N121" s="140"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57"/>
      <c r="AF121" s="23" t="s">
        <v>431</v>
      </c>
      <c r="AG121" s="23" t="s">
        <v>431</v>
      </c>
      <c r="AH121" s="23" t="s">
        <v>431</v>
      </c>
      <c r="AI121" s="23" t="s">
        <v>431</v>
      </c>
      <c r="AJ121" s="23" t="s">
        <v>431</v>
      </c>
      <c r="AK121" s="23" t="s">
        <v>429</v>
      </c>
      <c r="AL121" s="46" t="s">
        <v>413</v>
      </c>
    </row>
    <row r="122" spans="1:38" s="2" customFormat="1" ht="26.25" customHeight="1" thickBot="1" x14ac:dyDescent="0.3">
      <c r="A122" s="67" t="s">
        <v>264</v>
      </c>
      <c r="B122" s="82" t="s">
        <v>283</v>
      </c>
      <c r="C122" s="83" t="s">
        <v>284</v>
      </c>
      <c r="D122" s="69"/>
      <c r="E122" s="152" t="s">
        <v>429</v>
      </c>
      <c r="F122" s="152" t="s">
        <v>429</v>
      </c>
      <c r="G122" s="152" t="s">
        <v>429</v>
      </c>
      <c r="H122" s="152" t="s">
        <v>429</v>
      </c>
      <c r="I122" s="152" t="s">
        <v>429</v>
      </c>
      <c r="J122" s="152" t="s">
        <v>429</v>
      </c>
      <c r="K122" s="152" t="s">
        <v>429</v>
      </c>
      <c r="L122" s="152" t="s">
        <v>429</v>
      </c>
      <c r="M122" s="152" t="s">
        <v>429</v>
      </c>
      <c r="N122" s="140"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57"/>
      <c r="AF122" s="23" t="s">
        <v>431</v>
      </c>
      <c r="AG122" s="23" t="s">
        <v>431</v>
      </c>
      <c r="AH122" s="23" t="s">
        <v>431</v>
      </c>
      <c r="AI122" s="23" t="s">
        <v>431</v>
      </c>
      <c r="AJ122" s="23" t="s">
        <v>431</v>
      </c>
      <c r="AK122" s="23" t="s">
        <v>429</v>
      </c>
      <c r="AL122" s="46" t="s">
        <v>413</v>
      </c>
    </row>
    <row r="123" spans="1:38" s="2" customFormat="1" ht="26.25" customHeight="1" thickBot="1" x14ac:dyDescent="0.3">
      <c r="A123" s="67" t="s">
        <v>264</v>
      </c>
      <c r="B123" s="67" t="s">
        <v>285</v>
      </c>
      <c r="C123" s="68" t="s">
        <v>286</v>
      </c>
      <c r="D123" s="69"/>
      <c r="E123" s="152" t="s">
        <v>429</v>
      </c>
      <c r="F123" s="152" t="s">
        <v>429</v>
      </c>
      <c r="G123" s="152" t="s">
        <v>429</v>
      </c>
      <c r="H123" s="152" t="s">
        <v>429</v>
      </c>
      <c r="I123" s="152" t="s">
        <v>429</v>
      </c>
      <c r="J123" s="152" t="s">
        <v>429</v>
      </c>
      <c r="K123" s="152" t="s">
        <v>429</v>
      </c>
      <c r="L123" s="152" t="s">
        <v>429</v>
      </c>
      <c r="M123" s="152" t="s">
        <v>429</v>
      </c>
      <c r="N123" s="140"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57"/>
      <c r="AF123" s="23" t="s">
        <v>431</v>
      </c>
      <c r="AG123" s="23" t="s">
        <v>431</v>
      </c>
      <c r="AH123" s="23" t="s">
        <v>431</v>
      </c>
      <c r="AI123" s="23" t="s">
        <v>431</v>
      </c>
      <c r="AJ123" s="23" t="s">
        <v>431</v>
      </c>
      <c r="AK123" s="23" t="s">
        <v>429</v>
      </c>
      <c r="AL123" s="46" t="s">
        <v>418</v>
      </c>
    </row>
    <row r="124" spans="1:38" s="2" customFormat="1" ht="26.25" customHeight="1" thickBot="1" x14ac:dyDescent="0.3">
      <c r="A124" s="67" t="s">
        <v>264</v>
      </c>
      <c r="B124" s="84" t="s">
        <v>287</v>
      </c>
      <c r="C124" s="68" t="s">
        <v>288</v>
      </c>
      <c r="D124" s="69"/>
      <c r="E124" s="152" t="s">
        <v>429</v>
      </c>
      <c r="F124" s="152" t="s">
        <v>429</v>
      </c>
      <c r="G124" s="152" t="s">
        <v>429</v>
      </c>
      <c r="H124" s="152" t="s">
        <v>429</v>
      </c>
      <c r="I124" s="152" t="s">
        <v>429</v>
      </c>
      <c r="J124" s="152" t="s">
        <v>429</v>
      </c>
      <c r="K124" s="152" t="s">
        <v>429</v>
      </c>
      <c r="L124" s="152" t="s">
        <v>429</v>
      </c>
      <c r="M124" s="152" t="s">
        <v>429</v>
      </c>
      <c r="N124" s="140"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57"/>
      <c r="AF124" s="23" t="s">
        <v>431</v>
      </c>
      <c r="AG124" s="23" t="s">
        <v>431</v>
      </c>
      <c r="AH124" s="23" t="s">
        <v>431</v>
      </c>
      <c r="AI124" s="23" t="s">
        <v>431</v>
      </c>
      <c r="AJ124" s="23" t="s">
        <v>431</v>
      </c>
      <c r="AK124" s="23" t="s">
        <v>429</v>
      </c>
      <c r="AL124" s="46" t="s">
        <v>413</v>
      </c>
    </row>
    <row r="125" spans="1:38" s="2" customFormat="1" ht="26.25" customHeight="1" thickBot="1" x14ac:dyDescent="0.3">
      <c r="A125" s="67" t="s">
        <v>289</v>
      </c>
      <c r="B125" s="67" t="s">
        <v>290</v>
      </c>
      <c r="C125" s="68" t="s">
        <v>291</v>
      </c>
      <c r="D125" s="69"/>
      <c r="E125" s="152" t="s">
        <v>431</v>
      </c>
      <c r="F125" s="152">
        <v>7.8711888671217034</v>
      </c>
      <c r="G125" s="152" t="s">
        <v>431</v>
      </c>
      <c r="H125" s="152">
        <v>1.6060000000000001</v>
      </c>
      <c r="I125" s="152">
        <v>0.30560000000000004</v>
      </c>
      <c r="J125" s="152">
        <v>0.45839999999999997</v>
      </c>
      <c r="K125" s="152">
        <v>0.76400000000000001</v>
      </c>
      <c r="L125" s="152" t="s">
        <v>431</v>
      </c>
      <c r="M125" s="152">
        <v>3.19</v>
      </c>
      <c r="N125" s="140"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57"/>
      <c r="AF125" s="23" t="s">
        <v>431</v>
      </c>
      <c r="AG125" s="23" t="s">
        <v>431</v>
      </c>
      <c r="AH125" s="23" t="s">
        <v>431</v>
      </c>
      <c r="AI125" s="23" t="s">
        <v>431</v>
      </c>
      <c r="AJ125" s="23" t="s">
        <v>431</v>
      </c>
      <c r="AK125" s="23" t="s">
        <v>429</v>
      </c>
      <c r="AL125" s="46" t="s">
        <v>426</v>
      </c>
    </row>
    <row r="126" spans="1:38" s="2" customFormat="1" ht="26.25" customHeight="1" thickBot="1" x14ac:dyDescent="0.3">
      <c r="A126" s="67" t="s">
        <v>289</v>
      </c>
      <c r="B126" s="67" t="s">
        <v>292</v>
      </c>
      <c r="C126" s="68" t="s">
        <v>293</v>
      </c>
      <c r="D126" s="69"/>
      <c r="E126" s="152" t="s">
        <v>429</v>
      </c>
      <c r="F126" s="152" t="s">
        <v>429</v>
      </c>
      <c r="G126" s="152" t="s">
        <v>429</v>
      </c>
      <c r="H126" s="152" t="s">
        <v>429</v>
      </c>
      <c r="I126" s="152" t="s">
        <v>429</v>
      </c>
      <c r="J126" s="152" t="s">
        <v>429</v>
      </c>
      <c r="K126" s="152" t="s">
        <v>429</v>
      </c>
      <c r="L126" s="152" t="s">
        <v>429</v>
      </c>
      <c r="M126" s="152" t="s">
        <v>429</v>
      </c>
      <c r="N126" s="140"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57"/>
      <c r="AF126" s="23" t="s">
        <v>431</v>
      </c>
      <c r="AG126" s="23" t="s">
        <v>431</v>
      </c>
      <c r="AH126" s="23" t="s">
        <v>431</v>
      </c>
      <c r="AI126" s="23" t="s">
        <v>431</v>
      </c>
      <c r="AJ126" s="23" t="s">
        <v>431</v>
      </c>
      <c r="AK126" s="23" t="s">
        <v>429</v>
      </c>
      <c r="AL126" s="46" t="s">
        <v>425</v>
      </c>
    </row>
    <row r="127" spans="1:38" s="2" customFormat="1" ht="26.25" customHeight="1" thickBot="1" x14ac:dyDescent="0.3">
      <c r="A127" s="67" t="s">
        <v>289</v>
      </c>
      <c r="B127" s="67" t="s">
        <v>294</v>
      </c>
      <c r="C127" s="68" t="s">
        <v>295</v>
      </c>
      <c r="D127" s="69"/>
      <c r="E127" s="152" t="s">
        <v>429</v>
      </c>
      <c r="F127" s="152" t="s">
        <v>429</v>
      </c>
      <c r="G127" s="152" t="s">
        <v>429</v>
      </c>
      <c r="H127" s="152" t="s">
        <v>429</v>
      </c>
      <c r="I127" s="152" t="s">
        <v>429</v>
      </c>
      <c r="J127" s="152" t="s">
        <v>429</v>
      </c>
      <c r="K127" s="152" t="s">
        <v>429</v>
      </c>
      <c r="L127" s="152" t="s">
        <v>429</v>
      </c>
      <c r="M127" s="152" t="s">
        <v>429</v>
      </c>
      <c r="N127" s="140"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57"/>
      <c r="AF127" s="23" t="s">
        <v>431</v>
      </c>
      <c r="AG127" s="23" t="s">
        <v>431</v>
      </c>
      <c r="AH127" s="23" t="s">
        <v>431</v>
      </c>
      <c r="AI127" s="23" t="s">
        <v>431</v>
      </c>
      <c r="AJ127" s="23" t="s">
        <v>431</v>
      </c>
      <c r="AK127" s="23" t="s">
        <v>429</v>
      </c>
      <c r="AL127" s="46" t="s">
        <v>427</v>
      </c>
    </row>
    <row r="128" spans="1:38" s="2" customFormat="1" ht="26.25" customHeight="1" thickBot="1" x14ac:dyDescent="0.3">
      <c r="A128" s="67" t="s">
        <v>289</v>
      </c>
      <c r="B128" s="67" t="s">
        <v>296</v>
      </c>
      <c r="C128" s="68" t="s">
        <v>297</v>
      </c>
      <c r="D128" s="69"/>
      <c r="E128" s="152" t="s">
        <v>430</v>
      </c>
      <c r="F128" s="152" t="s">
        <v>430</v>
      </c>
      <c r="G128" s="152" t="s">
        <v>430</v>
      </c>
      <c r="H128" s="152" t="s">
        <v>430</v>
      </c>
      <c r="I128" s="152" t="s">
        <v>430</v>
      </c>
      <c r="J128" s="152" t="s">
        <v>430</v>
      </c>
      <c r="K128" s="152" t="s">
        <v>430</v>
      </c>
      <c r="L128" s="152" t="s">
        <v>429</v>
      </c>
      <c r="M128" s="152" t="s">
        <v>430</v>
      </c>
      <c r="N128" s="140"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57"/>
      <c r="AF128" s="23" t="s">
        <v>431</v>
      </c>
      <c r="AG128" s="23" t="s">
        <v>431</v>
      </c>
      <c r="AH128" s="23" t="s">
        <v>431</v>
      </c>
      <c r="AI128" s="23" t="s">
        <v>431</v>
      </c>
      <c r="AJ128" s="23" t="s">
        <v>431</v>
      </c>
      <c r="AK128" s="23" t="s">
        <v>429</v>
      </c>
      <c r="AL128" s="46" t="s">
        <v>301</v>
      </c>
    </row>
    <row r="129" spans="1:38" s="2" customFormat="1" ht="26.25" customHeight="1" thickBot="1" x14ac:dyDescent="0.3">
      <c r="A129" s="67" t="s">
        <v>289</v>
      </c>
      <c r="B129" s="67" t="s">
        <v>299</v>
      </c>
      <c r="C129" s="77" t="s">
        <v>300</v>
      </c>
      <c r="D129" s="69"/>
      <c r="E129" s="152">
        <v>1.1399999999999999</v>
      </c>
      <c r="F129" s="152">
        <v>0.18571298382338186</v>
      </c>
      <c r="G129" s="152">
        <v>2.2229999999999999</v>
      </c>
      <c r="H129" s="152">
        <v>2.5398000000000004E-2</v>
      </c>
      <c r="I129" s="152">
        <v>1.2692000000000001</v>
      </c>
      <c r="J129" s="152">
        <v>1.9037999999999999</v>
      </c>
      <c r="K129" s="152">
        <v>3.173</v>
      </c>
      <c r="L129" s="152" t="s">
        <v>429</v>
      </c>
      <c r="M129" s="152">
        <v>6.75</v>
      </c>
      <c r="N129" s="140"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57"/>
      <c r="AF129" s="23" t="s">
        <v>431</v>
      </c>
      <c r="AG129" s="23" t="s">
        <v>431</v>
      </c>
      <c r="AH129" s="23" t="s">
        <v>431</v>
      </c>
      <c r="AI129" s="23" t="s">
        <v>431</v>
      </c>
      <c r="AJ129" s="23" t="s">
        <v>431</v>
      </c>
      <c r="AK129" s="23" t="s">
        <v>429</v>
      </c>
      <c r="AL129" s="46" t="s">
        <v>301</v>
      </c>
    </row>
    <row r="130" spans="1:38" s="2" customFormat="1" ht="26.25" customHeight="1" thickBot="1" x14ac:dyDescent="0.3">
      <c r="A130" s="67" t="s">
        <v>289</v>
      </c>
      <c r="B130" s="67" t="s">
        <v>302</v>
      </c>
      <c r="C130" s="285" t="s">
        <v>303</v>
      </c>
      <c r="D130" s="69"/>
      <c r="E130" s="152" t="s">
        <v>430</v>
      </c>
      <c r="F130" s="152" t="s">
        <v>430</v>
      </c>
      <c r="G130" s="152" t="s">
        <v>430</v>
      </c>
      <c r="H130" s="152" t="s">
        <v>430</v>
      </c>
      <c r="I130" s="152" t="s">
        <v>430</v>
      </c>
      <c r="J130" s="152" t="s">
        <v>430</v>
      </c>
      <c r="K130" s="152" t="s">
        <v>430</v>
      </c>
      <c r="L130" s="152" t="s">
        <v>429</v>
      </c>
      <c r="M130" s="152" t="s">
        <v>430</v>
      </c>
      <c r="N130" s="140"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57"/>
      <c r="AF130" s="23" t="s">
        <v>431</v>
      </c>
      <c r="AG130" s="23" t="s">
        <v>431</v>
      </c>
      <c r="AH130" s="23" t="s">
        <v>431</v>
      </c>
      <c r="AI130" s="23" t="s">
        <v>431</v>
      </c>
      <c r="AJ130" s="23" t="s">
        <v>431</v>
      </c>
      <c r="AK130" s="23" t="s">
        <v>429</v>
      </c>
      <c r="AL130" s="46" t="s">
        <v>301</v>
      </c>
    </row>
    <row r="131" spans="1:38" s="2" customFormat="1" ht="26.25" customHeight="1" thickBot="1" x14ac:dyDescent="0.3">
      <c r="A131" s="67" t="s">
        <v>289</v>
      </c>
      <c r="B131" s="67" t="s">
        <v>304</v>
      </c>
      <c r="C131" s="77" t="s">
        <v>305</v>
      </c>
      <c r="D131" s="69"/>
      <c r="E131" s="152" t="s">
        <v>430</v>
      </c>
      <c r="F131" s="152" t="s">
        <v>430</v>
      </c>
      <c r="G131" s="152" t="s">
        <v>430</v>
      </c>
      <c r="H131" s="152" t="s">
        <v>430</v>
      </c>
      <c r="I131" s="152" t="s">
        <v>430</v>
      </c>
      <c r="J131" s="152" t="s">
        <v>430</v>
      </c>
      <c r="K131" s="152" t="s">
        <v>430</v>
      </c>
      <c r="L131" s="152" t="s">
        <v>429</v>
      </c>
      <c r="M131" s="152" t="s">
        <v>430</v>
      </c>
      <c r="N131" s="140"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57"/>
      <c r="AF131" s="23" t="s">
        <v>431</v>
      </c>
      <c r="AG131" s="23" t="s">
        <v>431</v>
      </c>
      <c r="AH131" s="23" t="s">
        <v>431</v>
      </c>
      <c r="AI131" s="23" t="s">
        <v>431</v>
      </c>
      <c r="AJ131" s="23" t="s">
        <v>431</v>
      </c>
      <c r="AK131" s="23" t="s">
        <v>429</v>
      </c>
      <c r="AL131" s="46" t="s">
        <v>301</v>
      </c>
    </row>
    <row r="132" spans="1:38" s="2" customFormat="1" ht="26.25" customHeight="1" thickBot="1" x14ac:dyDescent="0.3">
      <c r="A132" s="67" t="s">
        <v>289</v>
      </c>
      <c r="B132" s="67" t="s">
        <v>306</v>
      </c>
      <c r="C132" s="77" t="s">
        <v>307</v>
      </c>
      <c r="D132" s="69"/>
      <c r="E132" s="152" t="s">
        <v>430</v>
      </c>
      <c r="F132" s="152" t="s">
        <v>430</v>
      </c>
      <c r="G132" s="152" t="s">
        <v>430</v>
      </c>
      <c r="H132" s="152" t="s">
        <v>430</v>
      </c>
      <c r="I132" s="152" t="s">
        <v>430</v>
      </c>
      <c r="J132" s="152" t="s">
        <v>430</v>
      </c>
      <c r="K132" s="152" t="s">
        <v>430</v>
      </c>
      <c r="L132" s="152" t="s">
        <v>429</v>
      </c>
      <c r="M132" s="152" t="s">
        <v>430</v>
      </c>
      <c r="N132" s="140"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57"/>
      <c r="AF132" s="23" t="s">
        <v>431</v>
      </c>
      <c r="AG132" s="23" t="s">
        <v>431</v>
      </c>
      <c r="AH132" s="23" t="s">
        <v>431</v>
      </c>
      <c r="AI132" s="23" t="s">
        <v>431</v>
      </c>
      <c r="AJ132" s="23" t="s">
        <v>431</v>
      </c>
      <c r="AK132" s="23" t="s">
        <v>429</v>
      </c>
      <c r="AL132" s="46" t="s">
        <v>415</v>
      </c>
    </row>
    <row r="133" spans="1:38" s="2" customFormat="1" ht="26.25" customHeight="1" thickBot="1" x14ac:dyDescent="0.3">
      <c r="A133" s="67" t="s">
        <v>289</v>
      </c>
      <c r="B133" s="67" t="s">
        <v>308</v>
      </c>
      <c r="C133" s="77" t="s">
        <v>309</v>
      </c>
      <c r="D133" s="69"/>
      <c r="E133" s="152" t="s">
        <v>430</v>
      </c>
      <c r="F133" s="152" t="s">
        <v>430</v>
      </c>
      <c r="G133" s="152" t="s">
        <v>430</v>
      </c>
      <c r="H133" s="152" t="s">
        <v>431</v>
      </c>
      <c r="I133" s="152" t="s">
        <v>430</v>
      </c>
      <c r="J133" s="152" t="s">
        <v>430</v>
      </c>
      <c r="K133" s="152" t="s">
        <v>430</v>
      </c>
      <c r="L133" s="152" t="s">
        <v>429</v>
      </c>
      <c r="M133" s="152" t="s">
        <v>430</v>
      </c>
      <c r="N133" s="140"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57"/>
      <c r="AF133" s="23" t="s">
        <v>431</v>
      </c>
      <c r="AG133" s="23" t="s">
        <v>431</v>
      </c>
      <c r="AH133" s="23" t="s">
        <v>431</v>
      </c>
      <c r="AI133" s="23" t="s">
        <v>431</v>
      </c>
      <c r="AJ133" s="23" t="s">
        <v>431</v>
      </c>
      <c r="AK133" s="23" t="s">
        <v>429</v>
      </c>
      <c r="AL133" s="46" t="s">
        <v>416</v>
      </c>
    </row>
    <row r="134" spans="1:38" s="2" customFormat="1" ht="26.25" customHeight="1" thickBot="1" x14ac:dyDescent="0.3">
      <c r="A134" s="67" t="s">
        <v>289</v>
      </c>
      <c r="B134" s="67" t="s">
        <v>310</v>
      </c>
      <c r="C134" s="68" t="s">
        <v>311</v>
      </c>
      <c r="D134" s="69"/>
      <c r="E134" s="152" t="s">
        <v>430</v>
      </c>
      <c r="F134" s="152" t="s">
        <v>430</v>
      </c>
      <c r="G134" s="152" t="s">
        <v>430</v>
      </c>
      <c r="H134" s="152" t="s">
        <v>430</v>
      </c>
      <c r="I134" s="152" t="s">
        <v>430</v>
      </c>
      <c r="J134" s="152" t="s">
        <v>430</v>
      </c>
      <c r="K134" s="152" t="s">
        <v>430</v>
      </c>
      <c r="L134" s="152" t="s">
        <v>429</v>
      </c>
      <c r="M134" s="152" t="s">
        <v>430</v>
      </c>
      <c r="N134" s="140"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57"/>
      <c r="AF134" s="23" t="s">
        <v>431</v>
      </c>
      <c r="AG134" s="23" t="s">
        <v>431</v>
      </c>
      <c r="AH134" s="23" t="s">
        <v>431</v>
      </c>
      <c r="AI134" s="23" t="s">
        <v>431</v>
      </c>
      <c r="AJ134" s="23" t="s">
        <v>431</v>
      </c>
      <c r="AK134" s="23" t="s">
        <v>429</v>
      </c>
      <c r="AL134" s="46" t="s">
        <v>413</v>
      </c>
    </row>
    <row r="135" spans="1:38" s="2" customFormat="1" ht="26.25" customHeight="1" thickBot="1" x14ac:dyDescent="0.3">
      <c r="A135" s="67" t="s">
        <v>289</v>
      </c>
      <c r="B135" s="67" t="s">
        <v>312</v>
      </c>
      <c r="C135" s="68" t="s">
        <v>313</v>
      </c>
      <c r="D135" s="69"/>
      <c r="E135" s="152" t="s">
        <v>430</v>
      </c>
      <c r="F135" s="152" t="s">
        <v>430</v>
      </c>
      <c r="G135" s="152" t="s">
        <v>430</v>
      </c>
      <c r="H135" s="152" t="s">
        <v>430</v>
      </c>
      <c r="I135" s="152" t="s">
        <v>430</v>
      </c>
      <c r="J135" s="152" t="s">
        <v>430</v>
      </c>
      <c r="K135" s="152" t="s">
        <v>430</v>
      </c>
      <c r="L135" s="152" t="s">
        <v>429</v>
      </c>
      <c r="M135" s="152" t="s">
        <v>430</v>
      </c>
      <c r="N135" s="140"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57"/>
      <c r="AF135" s="23" t="s">
        <v>431</v>
      </c>
      <c r="AG135" s="23" t="s">
        <v>431</v>
      </c>
      <c r="AH135" s="23" t="s">
        <v>431</v>
      </c>
      <c r="AI135" s="23" t="s">
        <v>431</v>
      </c>
      <c r="AJ135" s="23" t="s">
        <v>431</v>
      </c>
      <c r="AK135" s="23" t="s">
        <v>429</v>
      </c>
      <c r="AL135" s="46" t="s">
        <v>413</v>
      </c>
    </row>
    <row r="136" spans="1:38" s="2" customFormat="1" ht="26.25" customHeight="1" thickBot="1" x14ac:dyDescent="0.3">
      <c r="A136" s="67" t="s">
        <v>289</v>
      </c>
      <c r="B136" s="67" t="s">
        <v>314</v>
      </c>
      <c r="C136" s="68" t="s">
        <v>315</v>
      </c>
      <c r="D136" s="69"/>
      <c r="E136" s="152" t="s">
        <v>431</v>
      </c>
      <c r="F136" s="152">
        <v>15.312958176541761</v>
      </c>
      <c r="G136" s="152" t="s">
        <v>431</v>
      </c>
      <c r="H136" s="152">
        <v>0.73550000000000004</v>
      </c>
      <c r="I136" s="152" t="s">
        <v>429</v>
      </c>
      <c r="J136" s="152" t="s">
        <v>429</v>
      </c>
      <c r="K136" s="152" t="s">
        <v>429</v>
      </c>
      <c r="L136" s="152" t="s">
        <v>429</v>
      </c>
      <c r="M136" s="152" t="s">
        <v>431</v>
      </c>
      <c r="N136" s="140"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57"/>
      <c r="AF136" s="23" t="s">
        <v>431</v>
      </c>
      <c r="AG136" s="23" t="s">
        <v>431</v>
      </c>
      <c r="AH136" s="23" t="s">
        <v>431</v>
      </c>
      <c r="AI136" s="23" t="s">
        <v>431</v>
      </c>
      <c r="AJ136" s="23" t="s">
        <v>431</v>
      </c>
      <c r="AK136" s="23" t="s">
        <v>429</v>
      </c>
      <c r="AL136" s="46" t="s">
        <v>417</v>
      </c>
    </row>
    <row r="137" spans="1:38" s="2" customFormat="1" ht="26.25" customHeight="1" thickBot="1" x14ac:dyDescent="0.3">
      <c r="A137" s="67" t="s">
        <v>289</v>
      </c>
      <c r="B137" s="67" t="s">
        <v>316</v>
      </c>
      <c r="C137" s="68" t="s">
        <v>317</v>
      </c>
      <c r="D137" s="69"/>
      <c r="E137" s="152" t="s">
        <v>431</v>
      </c>
      <c r="F137" s="152">
        <v>5.8280687848730057</v>
      </c>
      <c r="G137" s="152" t="s">
        <v>431</v>
      </c>
      <c r="H137" s="152">
        <v>0.69809599999999994</v>
      </c>
      <c r="I137" s="152" t="s">
        <v>429</v>
      </c>
      <c r="J137" s="152" t="s">
        <v>429</v>
      </c>
      <c r="K137" s="152" t="s">
        <v>429</v>
      </c>
      <c r="L137" s="152" t="s">
        <v>429</v>
      </c>
      <c r="M137" s="152" t="s">
        <v>431</v>
      </c>
      <c r="N137" s="140"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57"/>
      <c r="AF137" s="23" t="s">
        <v>431</v>
      </c>
      <c r="AG137" s="23" t="s">
        <v>431</v>
      </c>
      <c r="AH137" s="23" t="s">
        <v>431</v>
      </c>
      <c r="AI137" s="23" t="s">
        <v>431</v>
      </c>
      <c r="AJ137" s="23" t="s">
        <v>431</v>
      </c>
      <c r="AK137" s="23" t="s">
        <v>429</v>
      </c>
      <c r="AL137" s="46" t="s">
        <v>417</v>
      </c>
    </row>
    <row r="138" spans="1:38" s="2" customFormat="1" ht="26.25" customHeight="1" thickBot="1" x14ac:dyDescent="0.3">
      <c r="A138" s="71" t="s">
        <v>289</v>
      </c>
      <c r="B138" s="67" t="s">
        <v>318</v>
      </c>
      <c r="C138" s="68" t="s">
        <v>319</v>
      </c>
      <c r="D138" s="69"/>
      <c r="E138" s="152" t="s">
        <v>431</v>
      </c>
      <c r="F138" s="152" t="s">
        <v>430</v>
      </c>
      <c r="G138" s="152" t="s">
        <v>431</v>
      </c>
      <c r="H138" s="152" t="s">
        <v>430</v>
      </c>
      <c r="I138" s="152" t="s">
        <v>430</v>
      </c>
      <c r="J138" s="152" t="s">
        <v>430</v>
      </c>
      <c r="K138" s="152" t="s">
        <v>430</v>
      </c>
      <c r="L138" s="152" t="s">
        <v>429</v>
      </c>
      <c r="M138" s="152" t="s">
        <v>431</v>
      </c>
      <c r="N138" s="140"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57"/>
      <c r="AF138" s="23" t="s">
        <v>431</v>
      </c>
      <c r="AG138" s="23" t="s">
        <v>431</v>
      </c>
      <c r="AH138" s="23" t="s">
        <v>431</v>
      </c>
      <c r="AI138" s="23" t="s">
        <v>431</v>
      </c>
      <c r="AJ138" s="23" t="s">
        <v>431</v>
      </c>
      <c r="AK138" s="23" t="s">
        <v>429</v>
      </c>
      <c r="AL138" s="46" t="s">
        <v>417</v>
      </c>
    </row>
    <row r="139" spans="1:38" s="2" customFormat="1" ht="26.25" customHeight="1" thickBot="1" x14ac:dyDescent="0.3">
      <c r="A139" s="71" t="s">
        <v>289</v>
      </c>
      <c r="B139" s="67" t="s">
        <v>320</v>
      </c>
      <c r="C139" s="68" t="s">
        <v>378</v>
      </c>
      <c r="D139" s="69"/>
      <c r="E139" s="152" t="s">
        <v>430</v>
      </c>
      <c r="F139" s="152" t="s">
        <v>430</v>
      </c>
      <c r="G139" s="152" t="s">
        <v>430</v>
      </c>
      <c r="H139" s="152" t="s">
        <v>430</v>
      </c>
      <c r="I139" s="152" t="s">
        <v>430</v>
      </c>
      <c r="J139" s="152" t="s">
        <v>430</v>
      </c>
      <c r="K139" s="152" t="s">
        <v>430</v>
      </c>
      <c r="L139" s="152" t="s">
        <v>429</v>
      </c>
      <c r="M139" s="152" t="s">
        <v>430</v>
      </c>
      <c r="N139" s="140"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57"/>
      <c r="AF139" s="23" t="s">
        <v>431</v>
      </c>
      <c r="AG139" s="23" t="s">
        <v>431</v>
      </c>
      <c r="AH139" s="23" t="s">
        <v>431</v>
      </c>
      <c r="AI139" s="23" t="s">
        <v>431</v>
      </c>
      <c r="AJ139" s="23" t="s">
        <v>431</v>
      </c>
      <c r="AK139" s="23" t="s">
        <v>429</v>
      </c>
      <c r="AL139" s="46" t="s">
        <v>413</v>
      </c>
    </row>
    <row r="140" spans="1:38" s="2" customFormat="1" ht="26.25" customHeight="1" thickBot="1" x14ac:dyDescent="0.3">
      <c r="A140" s="67" t="s">
        <v>322</v>
      </c>
      <c r="B140" s="67" t="s">
        <v>323</v>
      </c>
      <c r="C140" s="68" t="s">
        <v>379</v>
      </c>
      <c r="D140" s="69"/>
      <c r="E140" s="152">
        <v>23.857999999999947</v>
      </c>
      <c r="F140" s="152">
        <v>45.692689810100731</v>
      </c>
      <c r="G140" s="152">
        <v>13.590000000000117</v>
      </c>
      <c r="H140" s="152">
        <v>0.57394299999999066</v>
      </c>
      <c r="I140" s="152">
        <v>13.836000000000007</v>
      </c>
      <c r="J140" s="152">
        <v>20.754000000000008</v>
      </c>
      <c r="K140" s="152">
        <v>34.590000000000018</v>
      </c>
      <c r="L140" s="152" t="s">
        <v>429</v>
      </c>
      <c r="M140" s="152">
        <v>70.16800000000022</v>
      </c>
      <c r="N140" s="140"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57"/>
      <c r="AF140" s="23" t="s">
        <v>431</v>
      </c>
      <c r="AG140" s="23" t="s">
        <v>431</v>
      </c>
      <c r="AH140" s="23" t="s">
        <v>431</v>
      </c>
      <c r="AI140" s="23" t="s">
        <v>431</v>
      </c>
      <c r="AJ140" s="23" t="s">
        <v>431</v>
      </c>
      <c r="AK140" s="23" t="s">
        <v>429</v>
      </c>
      <c r="AL140" s="46" t="s">
        <v>413</v>
      </c>
    </row>
    <row r="141" spans="1:38" s="8" customFormat="1" ht="37.5" customHeight="1" thickBot="1" x14ac:dyDescent="0.35">
      <c r="A141" s="86"/>
      <c r="B141" s="87" t="s">
        <v>324</v>
      </c>
      <c r="C141" s="88" t="s">
        <v>389</v>
      </c>
      <c r="D141" s="86" t="s">
        <v>143</v>
      </c>
      <c r="E141" s="161">
        <f>SUM(E14:E140)</f>
        <v>2260.1883146924647</v>
      </c>
      <c r="F141" s="161">
        <f t="shared" ref="F141:M141" si="0">SUM(F14:F140)</f>
        <v>2623.4499716541095</v>
      </c>
      <c r="G141" s="161">
        <f t="shared" si="0"/>
        <v>1108.4081750935054</v>
      </c>
      <c r="H141" s="161">
        <f t="shared" si="0"/>
        <v>842.51934997597698</v>
      </c>
      <c r="I141" s="161">
        <f t="shared" si="0"/>
        <v>280.78223956647849</v>
      </c>
      <c r="J141" s="161">
        <f t="shared" si="0"/>
        <v>670.0118393319899</v>
      </c>
      <c r="K141" s="161">
        <f t="shared" si="0"/>
        <v>980.42504233154386</v>
      </c>
      <c r="L141" s="161" t="s">
        <v>429</v>
      </c>
      <c r="M141" s="161">
        <f t="shared" si="0"/>
        <v>10065.409677272704</v>
      </c>
      <c r="N141" s="18"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58"/>
      <c r="AF141" s="18"/>
      <c r="AG141" s="18"/>
      <c r="AH141" s="18"/>
      <c r="AI141" s="18"/>
      <c r="AJ141" s="18"/>
      <c r="AK141" s="18"/>
      <c r="AL141" s="47"/>
    </row>
    <row r="142" spans="1:38" s="17" customFormat="1" ht="15" customHeight="1" thickBot="1" x14ac:dyDescent="0.4">
      <c r="A142" s="89"/>
      <c r="B142" s="48"/>
      <c r="C142" s="90"/>
      <c r="D142" s="91"/>
      <c r="E142" s="149"/>
      <c r="F142" s="149"/>
      <c r="G142" s="149"/>
      <c r="H142" s="149"/>
      <c r="I142" s="140"/>
      <c r="J142" s="140"/>
      <c r="K142" s="149"/>
      <c r="L142" s="149"/>
      <c r="M142" s="149"/>
      <c r="N142"/>
      <c r="O142" s="9"/>
      <c r="P142" s="9"/>
      <c r="Q142" s="9"/>
      <c r="R142" s="9"/>
      <c r="S142" s="9"/>
      <c r="T142" s="9"/>
      <c r="U142" s="9"/>
      <c r="V142" s="9"/>
      <c r="W142" s="9"/>
      <c r="X142" s="9"/>
      <c r="Y142" s="9"/>
      <c r="Z142" s="9"/>
      <c r="AA142" s="9"/>
      <c r="AB142" s="9"/>
      <c r="AC142" s="9"/>
      <c r="AD142" s="9"/>
      <c r="AE142" s="59"/>
      <c r="AF142" s="145"/>
      <c r="AG142" s="145"/>
      <c r="AH142" s="145"/>
      <c r="AI142" s="145"/>
      <c r="AJ142" s="145"/>
      <c r="AK142" s="145"/>
      <c r="AL142" s="48"/>
    </row>
    <row r="143" spans="1:38" s="1" customFormat="1" ht="26.25" customHeight="1" thickBot="1" x14ac:dyDescent="0.3">
      <c r="A143" s="93"/>
      <c r="B143" s="49" t="s">
        <v>348</v>
      </c>
      <c r="C143" s="94" t="s">
        <v>355</v>
      </c>
      <c r="D143" s="95" t="s">
        <v>282</v>
      </c>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60"/>
      <c r="AF143" s="10"/>
      <c r="AG143" s="10"/>
      <c r="AH143" s="10"/>
      <c r="AI143" s="10"/>
      <c r="AJ143" s="10"/>
      <c r="AK143" s="10"/>
      <c r="AL143" s="49" t="s">
        <v>50</v>
      </c>
    </row>
    <row r="144" spans="1:38" s="1" customFormat="1" ht="26.25" customHeight="1" thickBot="1" x14ac:dyDescent="0.3">
      <c r="A144" s="93"/>
      <c r="B144" s="49" t="s">
        <v>349</v>
      </c>
      <c r="C144" s="94" t="s">
        <v>356</v>
      </c>
      <c r="D144" s="95" t="s">
        <v>282</v>
      </c>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60"/>
      <c r="AF144" s="10"/>
      <c r="AG144" s="10"/>
      <c r="AH144" s="10"/>
      <c r="AI144" s="10"/>
      <c r="AJ144" s="10"/>
      <c r="AK144" s="10"/>
      <c r="AL144" s="49" t="s">
        <v>50</v>
      </c>
    </row>
    <row r="145" spans="1:38" s="1" customFormat="1" ht="26.25" customHeight="1" thickBot="1" x14ac:dyDescent="0.3">
      <c r="A145" s="93"/>
      <c r="B145" s="49" t="s">
        <v>350</v>
      </c>
      <c r="C145" s="94" t="s">
        <v>357</v>
      </c>
      <c r="D145" s="95" t="s">
        <v>282</v>
      </c>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60"/>
      <c r="AF145" s="10"/>
      <c r="AG145" s="10"/>
      <c r="AH145" s="10"/>
      <c r="AI145" s="10"/>
      <c r="AJ145" s="10"/>
      <c r="AK145" s="10"/>
      <c r="AL145" s="49" t="s">
        <v>50</v>
      </c>
    </row>
    <row r="146" spans="1:38" s="1" customFormat="1" ht="26.25" customHeight="1" thickBot="1" x14ac:dyDescent="0.3">
      <c r="A146" s="93"/>
      <c r="B146" s="49" t="s">
        <v>351</v>
      </c>
      <c r="C146" s="94" t="s">
        <v>358</v>
      </c>
      <c r="D146" s="95" t="s">
        <v>282</v>
      </c>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60"/>
      <c r="AF146" s="10"/>
      <c r="AG146" s="10"/>
      <c r="AH146" s="10"/>
      <c r="AI146" s="10"/>
      <c r="AJ146" s="10"/>
      <c r="AK146" s="10"/>
      <c r="AL146" s="49" t="s">
        <v>50</v>
      </c>
    </row>
    <row r="147" spans="1:38" s="1" customFormat="1" ht="26.25" customHeight="1" thickBot="1" x14ac:dyDescent="0.3">
      <c r="A147" s="93"/>
      <c r="B147" s="49" t="s">
        <v>352</v>
      </c>
      <c r="C147" s="94" t="s">
        <v>359</v>
      </c>
      <c r="D147" s="95" t="s">
        <v>282</v>
      </c>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60"/>
      <c r="AF147" s="10"/>
      <c r="AG147" s="10"/>
      <c r="AH147" s="10"/>
      <c r="AI147" s="10"/>
      <c r="AJ147" s="10"/>
      <c r="AK147" s="10"/>
      <c r="AL147" s="49" t="s">
        <v>50</v>
      </c>
    </row>
    <row r="148" spans="1:38" s="1" customFormat="1" ht="26.25" customHeight="1" thickBot="1" x14ac:dyDescent="0.3">
      <c r="A148" s="93"/>
      <c r="B148" s="49" t="s">
        <v>353</v>
      </c>
      <c r="C148" s="94" t="s">
        <v>360</v>
      </c>
      <c r="D148" s="95" t="s">
        <v>282</v>
      </c>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60"/>
      <c r="AF148" s="10"/>
      <c r="AG148" s="10"/>
      <c r="AH148" s="10"/>
      <c r="AI148" s="10"/>
      <c r="AJ148" s="10"/>
      <c r="AK148" s="10"/>
      <c r="AL148" s="49" t="s">
        <v>414</v>
      </c>
    </row>
    <row r="149" spans="1:38" s="1" customFormat="1" ht="26.25" customHeight="1" thickBot="1" x14ac:dyDescent="0.3">
      <c r="A149" s="93"/>
      <c r="B149" s="49" t="s">
        <v>354</v>
      </c>
      <c r="C149" s="94" t="s">
        <v>361</v>
      </c>
      <c r="D149" s="95" t="s">
        <v>282</v>
      </c>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60"/>
      <c r="AF149" s="10"/>
      <c r="AG149" s="10"/>
      <c r="AH149" s="10"/>
      <c r="AI149" s="10"/>
      <c r="AJ149" s="10"/>
      <c r="AK149" s="10"/>
      <c r="AL149" s="49" t="s">
        <v>414</v>
      </c>
    </row>
    <row r="150" spans="1:38" s="2" customFormat="1" ht="15" customHeight="1" thickBot="1" x14ac:dyDescent="0.4">
      <c r="A150" s="101"/>
      <c r="B150" s="102"/>
      <c r="C150" s="102"/>
      <c r="D150" s="91"/>
      <c r="E150" s="116"/>
      <c r="F150" s="116"/>
      <c r="G150" s="116"/>
      <c r="H150" s="116"/>
      <c r="I150" s="116"/>
      <c r="J150" s="92"/>
      <c r="K150" s="92"/>
      <c r="L150" s="92"/>
      <c r="M150" s="92"/>
      <c r="N150" s="92"/>
      <c r="O150" s="91"/>
      <c r="P150" s="91"/>
      <c r="Q150" s="91"/>
      <c r="R150" s="91"/>
      <c r="S150" s="91"/>
      <c r="T150" s="91"/>
      <c r="U150" s="91"/>
      <c r="V150" s="91"/>
      <c r="W150" s="91"/>
      <c r="X150" s="91"/>
      <c r="Y150" s="91"/>
      <c r="Z150" s="91"/>
      <c r="AA150" s="91"/>
      <c r="AB150" s="91"/>
      <c r="AC150" s="91"/>
      <c r="AD150" s="91"/>
      <c r="AE150" s="63"/>
      <c r="AF150" s="91"/>
      <c r="AG150" s="91"/>
      <c r="AH150" s="91"/>
      <c r="AI150" s="91"/>
      <c r="AJ150" s="91"/>
      <c r="AK150" s="91"/>
      <c r="AL150" s="52"/>
    </row>
    <row r="151" spans="1:38" s="2" customFormat="1" ht="26.25" customHeight="1" thickBot="1" x14ac:dyDescent="0.3">
      <c r="A151" s="96"/>
      <c r="B151" s="50" t="s">
        <v>326</v>
      </c>
      <c r="C151" s="97" t="s">
        <v>370</v>
      </c>
      <c r="D151" s="96"/>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61"/>
      <c r="AF151" s="11"/>
      <c r="AG151" s="11"/>
      <c r="AH151" s="11"/>
      <c r="AI151" s="11"/>
      <c r="AJ151" s="11"/>
      <c r="AK151" s="11"/>
      <c r="AL151" s="50"/>
    </row>
    <row r="152" spans="1:38" s="2" customFormat="1" ht="37.5" customHeight="1" thickBot="1" x14ac:dyDescent="0.3">
      <c r="A152" s="98"/>
      <c r="B152" s="99" t="s">
        <v>368</v>
      </c>
      <c r="C152" s="100" t="s">
        <v>365</v>
      </c>
      <c r="D152" s="98" t="s">
        <v>298</v>
      </c>
      <c r="E152" s="12">
        <f>SUM(E$141, E$151, IF(AND(ISNUMBER(SEARCH($B$4,"AT|BE|CH|GB|IE|LT|LU|NL")),SUM(E$143:E$149)&gt;0),SUM(E$143:E$149)-SUM(E$27:E$33),0))</f>
        <v>2260.1883146924647</v>
      </c>
      <c r="F152" s="12">
        <f t="shared" ref="F152:AD152" si="1">SUM(F$141, F$151, IF(AND(ISNUMBER(SEARCH($B$4,"AT|BE|CH|GB|IE|LT|LU|NL")),SUM(F$143:F$149)&gt;0),SUM(F$143:F$149)-SUM(F$27:F$33),0))</f>
        <v>2623.4499716541095</v>
      </c>
      <c r="G152" s="12">
        <f t="shared" si="1"/>
        <v>1108.4081750935054</v>
      </c>
      <c r="H152" s="12">
        <f t="shared" si="1"/>
        <v>842.51934997597698</v>
      </c>
      <c r="I152" s="12">
        <f t="shared" si="1"/>
        <v>280.78223956647849</v>
      </c>
      <c r="J152" s="12">
        <f t="shared" si="1"/>
        <v>670.0118393319899</v>
      </c>
      <c r="K152" s="12">
        <f t="shared" si="1"/>
        <v>980.42504233154386</v>
      </c>
      <c r="L152" s="12">
        <f t="shared" si="1"/>
        <v>0</v>
      </c>
      <c r="M152" s="12">
        <f t="shared" si="1"/>
        <v>10065.409677272704</v>
      </c>
      <c r="N152" s="12">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60"/>
      <c r="AF152" s="12"/>
      <c r="AG152" s="12"/>
      <c r="AH152" s="12"/>
      <c r="AI152" s="12"/>
      <c r="AJ152" s="12"/>
      <c r="AK152" s="12"/>
      <c r="AL152" s="51"/>
    </row>
    <row r="153" spans="1:38" s="2" customFormat="1" ht="26.25" customHeight="1" thickBot="1" x14ac:dyDescent="0.3">
      <c r="A153" s="96"/>
      <c r="B153" s="50" t="s">
        <v>327</v>
      </c>
      <c r="C153" s="97" t="s">
        <v>371</v>
      </c>
      <c r="D153" s="96" t="s">
        <v>321</v>
      </c>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61"/>
      <c r="AF153" s="11"/>
      <c r="AG153" s="11"/>
      <c r="AH153" s="11"/>
      <c r="AI153" s="11"/>
      <c r="AJ153" s="11"/>
      <c r="AK153" s="11"/>
      <c r="AL153" s="50"/>
    </row>
    <row r="154" spans="1:38" s="2" customFormat="1" ht="37.5" customHeight="1" thickBot="1" x14ac:dyDescent="0.3">
      <c r="A154" s="98"/>
      <c r="B154" s="99" t="s">
        <v>369</v>
      </c>
      <c r="C154" s="100" t="s">
        <v>366</v>
      </c>
      <c r="D154" s="98" t="s">
        <v>325</v>
      </c>
      <c r="E154" s="12">
        <f>SUM(E$141, E$153, -1 * IF(OR($B$6=2005,$B$6&gt;=2020),SUM(E$99:E$122),0), IF(AND(ISNUMBER(SEARCH($B$4,"AT|BE|CH|GB|IE|LT|LU|NL")),SUM(E$143:E$149)&gt;0),SUM(E$143:E$149)-SUM(E$27:E$33),0))</f>
        <v>2260.1883146924647</v>
      </c>
      <c r="F154" s="12">
        <f>SUM(F$141, F$153, -1 * IF(OR($B$6=2005,$B$6&gt;=2020),SUM(F$99:F$122),0), IF(AND(ISNUMBER(SEARCH($B$4,"AT|BE|CH|GB|IE|LT|LU|NL")),SUM(F$143:F$149)&gt;0),SUM(F$143:F$149)-SUM(F$27:F$33),0))</f>
        <v>2623.4499716541095</v>
      </c>
      <c r="G154" s="12">
        <f>SUM(G$141, G$153, IF(AND(ISNUMBER(SEARCH($B$4,"AT|BE|CH|GB|IE|LT|LU|NL")),SUM(G$143:G$149)&gt;0),SUM(G$143:G$149)-SUM(G$27:G$33),0))</f>
        <v>1108.4081750935054</v>
      </c>
      <c r="H154" s="12">
        <f>SUM(H$141, H$153, IF(AND(ISNUMBER(SEARCH($B$4,"AT|BE|CH|GB|IE|LT|LU|NL")),SUM(H$143:H$149)&gt;0),SUM(H$143:H$149)-SUM(H$27:H$33),0))</f>
        <v>842.51934997597698</v>
      </c>
      <c r="I154" s="12">
        <f t="shared" ref="I154:AD154" si="2">SUM(I$141, I$153, IF(AND(ISNUMBER(SEARCH($B$4,"AT|BE|CH|GB|IE|LT|LU|NL")),SUM(I$143:I$149)&gt;0),SUM(I$143:I$149)-SUM(I$27:I$33),0))</f>
        <v>280.78223956647849</v>
      </c>
      <c r="J154" s="12">
        <f t="shared" si="2"/>
        <v>670.0118393319899</v>
      </c>
      <c r="K154" s="12">
        <f t="shared" si="2"/>
        <v>980.42504233154386</v>
      </c>
      <c r="L154" s="12">
        <f t="shared" si="2"/>
        <v>0</v>
      </c>
      <c r="M154" s="12">
        <f t="shared" si="2"/>
        <v>10065.409677272704</v>
      </c>
      <c r="N154" s="12">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62"/>
      <c r="AF154" s="12"/>
      <c r="AG154" s="12"/>
      <c r="AH154" s="12"/>
      <c r="AI154" s="12"/>
      <c r="AJ154" s="12"/>
      <c r="AK154" s="12"/>
      <c r="AL154" s="51"/>
    </row>
    <row r="155" spans="1:38" s="2" customFormat="1" ht="15" customHeight="1" thickBot="1" x14ac:dyDescent="0.4">
      <c r="A155" s="101"/>
      <c r="B155" s="102"/>
      <c r="C155" s="102"/>
      <c r="D155" s="91"/>
      <c r="E155" s="116"/>
      <c r="F155" s="116"/>
      <c r="G155" s="116"/>
      <c r="H155" s="116"/>
      <c r="I155" s="116"/>
      <c r="J155" s="92"/>
      <c r="K155" s="92"/>
      <c r="L155" s="92"/>
      <c r="M155" s="92"/>
      <c r="N155" s="92"/>
      <c r="O155" s="91"/>
      <c r="P155" s="91"/>
      <c r="Q155" s="91"/>
      <c r="R155" s="91"/>
      <c r="S155" s="91"/>
      <c r="T155" s="91"/>
      <c r="U155" s="91"/>
      <c r="V155" s="91"/>
      <c r="W155" s="91"/>
      <c r="X155" s="91"/>
      <c r="Y155" s="91"/>
      <c r="Z155" s="91"/>
      <c r="AA155" s="91"/>
      <c r="AB155" s="91"/>
      <c r="AC155" s="91"/>
      <c r="AD155" s="91"/>
      <c r="AE155" s="63"/>
      <c r="AF155" s="91"/>
      <c r="AG155" s="91"/>
      <c r="AH155" s="91"/>
      <c r="AI155" s="91"/>
      <c r="AJ155" s="91"/>
      <c r="AK155" s="91"/>
      <c r="AL155" s="52"/>
    </row>
    <row r="156" spans="1:38" s="1" customFormat="1" ht="26.25" customHeight="1" thickBot="1" x14ac:dyDescent="0.3">
      <c r="A156" s="103" t="s">
        <v>364</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64"/>
      <c r="AF156" s="104"/>
      <c r="AG156" s="104"/>
      <c r="AH156" s="104"/>
      <c r="AI156" s="104"/>
      <c r="AJ156" s="104"/>
      <c r="AK156" s="104"/>
      <c r="AL156" s="53"/>
    </row>
    <row r="157" spans="1:38" s="1" customFormat="1" ht="26.25" customHeight="1" thickBot="1" x14ac:dyDescent="0.3">
      <c r="A157" s="54" t="s">
        <v>328</v>
      </c>
      <c r="B157" s="54" t="s">
        <v>329</v>
      </c>
      <c r="C157" s="105" t="s">
        <v>330</v>
      </c>
      <c r="D157" s="106"/>
      <c r="E157" s="148" t="s">
        <v>429</v>
      </c>
      <c r="F157" s="148" t="s">
        <v>429</v>
      </c>
      <c r="G157" s="148" t="s">
        <v>429</v>
      </c>
      <c r="H157" s="148" t="s">
        <v>429</v>
      </c>
      <c r="I157" s="148" t="s">
        <v>429</v>
      </c>
      <c r="J157" s="148" t="s">
        <v>429</v>
      </c>
      <c r="K157" s="148" t="s">
        <v>429</v>
      </c>
      <c r="L157" s="148" t="s">
        <v>429</v>
      </c>
      <c r="M157" s="148" t="s">
        <v>429</v>
      </c>
      <c r="N157" s="148"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60"/>
      <c r="AF157" s="21" t="s">
        <v>429</v>
      </c>
      <c r="AG157" s="21" t="s">
        <v>429</v>
      </c>
      <c r="AH157" s="21" t="s">
        <v>429</v>
      </c>
      <c r="AI157" s="21" t="s">
        <v>429</v>
      </c>
      <c r="AJ157" s="21" t="s">
        <v>429</v>
      </c>
      <c r="AK157" s="21" t="s">
        <v>431</v>
      </c>
      <c r="AL157" s="54" t="s">
        <v>50</v>
      </c>
    </row>
    <row r="158" spans="1:38" s="1" customFormat="1" ht="26.25" customHeight="1" thickBot="1" x14ac:dyDescent="0.3">
      <c r="A158" s="54" t="s">
        <v>328</v>
      </c>
      <c r="B158" s="54" t="s">
        <v>331</v>
      </c>
      <c r="C158" s="105" t="s">
        <v>332</v>
      </c>
      <c r="D158" s="106"/>
      <c r="E158" s="148" t="s">
        <v>429</v>
      </c>
      <c r="F158" s="148" t="s">
        <v>429</v>
      </c>
      <c r="G158" s="148" t="s">
        <v>429</v>
      </c>
      <c r="H158" s="148" t="s">
        <v>429</v>
      </c>
      <c r="I158" s="148" t="s">
        <v>429</v>
      </c>
      <c r="J158" s="148" t="s">
        <v>429</v>
      </c>
      <c r="K158" s="148" t="s">
        <v>429</v>
      </c>
      <c r="L158" s="148" t="s">
        <v>429</v>
      </c>
      <c r="M158" s="148" t="s">
        <v>429</v>
      </c>
      <c r="N158" s="148"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60"/>
      <c r="AF158" s="21" t="s">
        <v>429</v>
      </c>
      <c r="AG158" s="21" t="s">
        <v>429</v>
      </c>
      <c r="AH158" s="21" t="s">
        <v>429</v>
      </c>
      <c r="AI158" s="21" t="s">
        <v>429</v>
      </c>
      <c r="AJ158" s="21" t="s">
        <v>429</v>
      </c>
      <c r="AK158" s="21" t="s">
        <v>431</v>
      </c>
      <c r="AL158" s="54" t="s">
        <v>50</v>
      </c>
    </row>
    <row r="159" spans="1:38" s="1" customFormat="1" ht="26.25" customHeight="1" thickBot="1" x14ac:dyDescent="0.3">
      <c r="A159" s="54" t="s">
        <v>333</v>
      </c>
      <c r="B159" s="54" t="s">
        <v>334</v>
      </c>
      <c r="C159" s="105" t="s">
        <v>412</v>
      </c>
      <c r="D159" s="106"/>
      <c r="E159" s="148" t="s">
        <v>429</v>
      </c>
      <c r="F159" s="148" t="s">
        <v>429</v>
      </c>
      <c r="G159" s="148" t="s">
        <v>429</v>
      </c>
      <c r="H159" s="148" t="s">
        <v>429</v>
      </c>
      <c r="I159" s="148" t="s">
        <v>429</v>
      </c>
      <c r="J159" s="148" t="s">
        <v>429</v>
      </c>
      <c r="K159" s="148" t="s">
        <v>429</v>
      </c>
      <c r="L159" s="148" t="s">
        <v>429</v>
      </c>
      <c r="M159" s="148" t="s">
        <v>429</v>
      </c>
      <c r="N159" s="148"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60"/>
      <c r="AF159" s="21" t="s">
        <v>429</v>
      </c>
      <c r="AG159" s="21" t="s">
        <v>429</v>
      </c>
      <c r="AH159" s="21" t="s">
        <v>429</v>
      </c>
      <c r="AI159" s="21" t="s">
        <v>429</v>
      </c>
      <c r="AJ159" s="21" t="s">
        <v>429</v>
      </c>
      <c r="AK159" s="21" t="s">
        <v>431</v>
      </c>
      <c r="AL159" s="54" t="s">
        <v>50</v>
      </c>
    </row>
    <row r="160" spans="1:38" s="1" customFormat="1" ht="26.25" customHeight="1" thickBot="1" x14ac:dyDescent="0.3">
      <c r="A160" s="54" t="s">
        <v>335</v>
      </c>
      <c r="B160" s="54" t="s">
        <v>336</v>
      </c>
      <c r="C160" s="105" t="s">
        <v>337</v>
      </c>
      <c r="D160" s="106"/>
      <c r="E160" s="148" t="s">
        <v>429</v>
      </c>
      <c r="F160" s="148" t="s">
        <v>429</v>
      </c>
      <c r="G160" s="148" t="s">
        <v>429</v>
      </c>
      <c r="H160" s="148" t="s">
        <v>429</v>
      </c>
      <c r="I160" s="148" t="s">
        <v>429</v>
      </c>
      <c r="J160" s="148" t="s">
        <v>429</v>
      </c>
      <c r="K160" s="148" t="s">
        <v>429</v>
      </c>
      <c r="L160" s="148" t="s">
        <v>429</v>
      </c>
      <c r="M160" s="148" t="s">
        <v>429</v>
      </c>
      <c r="N160" s="148"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60"/>
      <c r="AF160" s="21" t="s">
        <v>429</v>
      </c>
      <c r="AG160" s="21" t="s">
        <v>429</v>
      </c>
      <c r="AH160" s="21" t="s">
        <v>429</v>
      </c>
      <c r="AI160" s="21" t="s">
        <v>429</v>
      </c>
      <c r="AJ160" s="21" t="s">
        <v>429</v>
      </c>
      <c r="AK160" s="21" t="s">
        <v>431</v>
      </c>
      <c r="AL160" s="54" t="s">
        <v>50</v>
      </c>
    </row>
    <row r="161" spans="1:38" s="2" customFormat="1" ht="26.25" customHeight="1" thickBot="1" x14ac:dyDescent="0.3">
      <c r="A161" s="55" t="s">
        <v>335</v>
      </c>
      <c r="B161" s="55" t="s">
        <v>338</v>
      </c>
      <c r="C161" s="107" t="s">
        <v>339</v>
      </c>
      <c r="D161" s="108"/>
      <c r="E161" s="148" t="s">
        <v>429</v>
      </c>
      <c r="F161" s="148" t="s">
        <v>429</v>
      </c>
      <c r="G161" s="148" t="s">
        <v>429</v>
      </c>
      <c r="H161" s="148" t="s">
        <v>429</v>
      </c>
      <c r="I161" s="148" t="s">
        <v>429</v>
      </c>
      <c r="J161" s="148" t="s">
        <v>429</v>
      </c>
      <c r="K161" s="148" t="s">
        <v>429</v>
      </c>
      <c r="L161" s="148" t="s">
        <v>429</v>
      </c>
      <c r="M161" s="148" t="s">
        <v>429</v>
      </c>
      <c r="N161" s="148"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61"/>
      <c r="AF161" s="21" t="s">
        <v>429</v>
      </c>
      <c r="AG161" s="21" t="s">
        <v>429</v>
      </c>
      <c r="AH161" s="21" t="s">
        <v>429</v>
      </c>
      <c r="AI161" s="21" t="s">
        <v>429</v>
      </c>
      <c r="AJ161" s="21" t="s">
        <v>429</v>
      </c>
      <c r="AK161" s="21" t="s">
        <v>431</v>
      </c>
      <c r="AL161" s="55" t="s">
        <v>413</v>
      </c>
    </row>
    <row r="162" spans="1:38" s="2" customFormat="1" ht="26.25" customHeight="1" thickBot="1" x14ac:dyDescent="0.3">
      <c r="A162" s="56" t="s">
        <v>340</v>
      </c>
      <c r="B162" s="56" t="s">
        <v>341</v>
      </c>
      <c r="C162" s="109" t="s">
        <v>342</v>
      </c>
      <c r="D162" s="110"/>
      <c r="E162" s="22" t="s">
        <v>429</v>
      </c>
      <c r="F162" s="22" t="s">
        <v>429</v>
      </c>
      <c r="G162" s="22" t="s">
        <v>429</v>
      </c>
      <c r="H162" s="22" t="s">
        <v>429</v>
      </c>
      <c r="I162" s="22" t="s">
        <v>429</v>
      </c>
      <c r="J162" s="22" t="s">
        <v>429</v>
      </c>
      <c r="K162" s="22" t="s">
        <v>429</v>
      </c>
      <c r="L162" s="22" t="s">
        <v>429</v>
      </c>
      <c r="M162" s="22" t="s">
        <v>429</v>
      </c>
      <c r="N162" s="22"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61"/>
      <c r="AF162" s="22" t="s">
        <v>429</v>
      </c>
      <c r="AG162" s="22" t="s">
        <v>429</v>
      </c>
      <c r="AH162" s="22" t="s">
        <v>429</v>
      </c>
      <c r="AI162" s="22" t="s">
        <v>429</v>
      </c>
      <c r="AJ162" s="22" t="s">
        <v>429</v>
      </c>
      <c r="AK162" s="22" t="s">
        <v>429</v>
      </c>
      <c r="AL162" s="56" t="s">
        <v>413</v>
      </c>
    </row>
    <row r="163" spans="1:38" s="2" customFormat="1" ht="26.25" customHeight="1" thickBot="1" x14ac:dyDescent="0.3">
      <c r="A163" s="56" t="s">
        <v>340</v>
      </c>
      <c r="B163" s="56" t="s">
        <v>343</v>
      </c>
      <c r="C163" s="109" t="s">
        <v>344</v>
      </c>
      <c r="D163" s="110"/>
      <c r="E163" s="22">
        <v>1.0869813100000001</v>
      </c>
      <c r="F163" s="22">
        <v>3.2609439299999994</v>
      </c>
      <c r="G163" s="22">
        <v>0.21739626199999998</v>
      </c>
      <c r="H163" s="22">
        <v>0.21739626199999998</v>
      </c>
      <c r="I163" s="22">
        <v>12.40964411445</v>
      </c>
      <c r="J163" s="22">
        <v>15.16734280655</v>
      </c>
      <c r="K163" s="22">
        <v>23.44043888285</v>
      </c>
      <c r="L163" s="22" t="s">
        <v>429</v>
      </c>
      <c r="M163" s="22">
        <v>32.609439299999998</v>
      </c>
      <c r="N163" s="22"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61"/>
      <c r="AF163" s="22" t="s">
        <v>431</v>
      </c>
      <c r="AG163" s="22" t="s">
        <v>431</v>
      </c>
      <c r="AH163" s="22" t="s">
        <v>431</v>
      </c>
      <c r="AI163" s="22" t="s">
        <v>431</v>
      </c>
      <c r="AJ163" s="22" t="s">
        <v>431</v>
      </c>
      <c r="AK163" s="22">
        <v>10869.813099999999</v>
      </c>
      <c r="AL163" s="56" t="s">
        <v>345</v>
      </c>
    </row>
    <row r="164" spans="1:38" s="2" customFormat="1" ht="26.25" customHeight="1" thickBot="1" x14ac:dyDescent="0.3">
      <c r="A164" s="56" t="s">
        <v>340</v>
      </c>
      <c r="B164" s="56" t="s">
        <v>346</v>
      </c>
      <c r="C164" s="109" t="s">
        <v>347</v>
      </c>
      <c r="D164" s="110"/>
      <c r="E164" s="22" t="s">
        <v>429</v>
      </c>
      <c r="F164" s="22" t="s">
        <v>429</v>
      </c>
      <c r="G164" s="22" t="s">
        <v>429</v>
      </c>
      <c r="H164" s="22" t="s">
        <v>429</v>
      </c>
      <c r="I164" s="22" t="s">
        <v>429</v>
      </c>
      <c r="J164" s="22" t="s">
        <v>429</v>
      </c>
      <c r="K164" s="22" t="s">
        <v>429</v>
      </c>
      <c r="L164" s="22" t="s">
        <v>429</v>
      </c>
      <c r="M164" s="22" t="s">
        <v>429</v>
      </c>
      <c r="N164" s="22"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65"/>
      <c r="AF164" s="22" t="s">
        <v>429</v>
      </c>
      <c r="AG164" s="22" t="s">
        <v>429</v>
      </c>
      <c r="AH164" s="22" t="s">
        <v>429</v>
      </c>
      <c r="AI164" s="22" t="s">
        <v>429</v>
      </c>
      <c r="AJ164" s="22" t="s">
        <v>429</v>
      </c>
      <c r="AK164" s="22" t="s">
        <v>429</v>
      </c>
      <c r="AL164" s="56" t="s">
        <v>413</v>
      </c>
    </row>
    <row r="165" spans="1:38" s="3" customFormat="1" ht="15" customHeight="1" x14ac:dyDescent="0.25">
      <c r="A165" s="111"/>
      <c r="B165" s="111"/>
      <c r="C165" s="112"/>
      <c r="D165" s="113"/>
      <c r="E165" s="13"/>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66"/>
      <c r="AF165" s="15"/>
      <c r="AG165" s="15"/>
      <c r="AH165" s="15"/>
      <c r="AI165" s="15"/>
      <c r="AJ165" s="15"/>
      <c r="AK165" s="15"/>
      <c r="AL165" s="20"/>
    </row>
    <row r="166" spans="1:38" s="136" customFormat="1" ht="52.5" customHeight="1" x14ac:dyDescent="0.35">
      <c r="A166" s="298" t="s">
        <v>372</v>
      </c>
      <c r="B166" s="298"/>
      <c r="C166" s="298"/>
      <c r="D166" s="298"/>
      <c r="E166" s="298"/>
      <c r="F166" s="298"/>
      <c r="G166" s="298"/>
      <c r="H166" s="130"/>
      <c r="I166" s="131"/>
      <c r="J166" s="131"/>
      <c r="K166" s="131"/>
      <c r="L166" s="131"/>
      <c r="M166" s="131"/>
      <c r="N166" s="131"/>
      <c r="O166" s="131"/>
      <c r="P166" s="131"/>
      <c r="Q166" s="131"/>
      <c r="R166" s="131"/>
      <c r="S166" s="131"/>
      <c r="T166" s="131"/>
      <c r="U166" s="131"/>
      <c r="V166" s="132"/>
      <c r="W166" s="132"/>
      <c r="X166" s="132"/>
      <c r="Y166" s="132"/>
      <c r="Z166" s="132"/>
      <c r="AA166" s="132"/>
      <c r="AB166" s="132"/>
      <c r="AC166" s="133"/>
      <c r="AD166" s="134"/>
      <c r="AE166" s="135"/>
      <c r="AG166" s="137"/>
      <c r="AH166" s="137"/>
      <c r="AI166" s="137"/>
      <c r="AJ166" s="137"/>
      <c r="AK166" s="137"/>
      <c r="AL166" s="137"/>
    </row>
    <row r="167" spans="1:38" s="138" customFormat="1" ht="63.75" customHeight="1" x14ac:dyDescent="0.35">
      <c r="A167" s="298" t="s">
        <v>376</v>
      </c>
      <c r="B167" s="298"/>
      <c r="C167" s="298"/>
      <c r="D167" s="298"/>
      <c r="E167" s="298"/>
      <c r="F167" s="298"/>
      <c r="G167" s="298"/>
      <c r="H167" s="130"/>
      <c r="I167" s="131"/>
      <c r="J167"/>
      <c r="K167"/>
      <c r="L167"/>
      <c r="M167" s="131"/>
      <c r="N167" s="131"/>
      <c r="O167" s="131"/>
      <c r="P167" s="131"/>
      <c r="Q167" s="131"/>
      <c r="R167" s="131"/>
      <c r="S167" s="131"/>
      <c r="T167" s="131"/>
      <c r="U167" s="131"/>
      <c r="AE167" s="139"/>
    </row>
    <row r="168" spans="1:38" s="138" customFormat="1" ht="26.25" customHeight="1" x14ac:dyDescent="0.35">
      <c r="A168" s="298" t="s">
        <v>373</v>
      </c>
      <c r="B168" s="298"/>
      <c r="C168" s="298"/>
      <c r="D168" s="298"/>
      <c r="E168" s="298"/>
      <c r="F168" s="298"/>
      <c r="G168" s="298"/>
      <c r="H168" s="130"/>
      <c r="I168" s="131"/>
      <c r="J168"/>
      <c r="K168"/>
      <c r="L168"/>
      <c r="M168" s="131"/>
      <c r="N168" s="131"/>
      <c r="O168" s="131"/>
      <c r="P168" s="131"/>
      <c r="Q168" s="131"/>
      <c r="R168" s="131"/>
      <c r="S168" s="131"/>
      <c r="T168" s="131"/>
      <c r="U168" s="131"/>
      <c r="AE168" s="139"/>
    </row>
    <row r="169" spans="1:38" s="136" customFormat="1" ht="26.25" customHeight="1" x14ac:dyDescent="0.35">
      <c r="A169" s="298" t="s">
        <v>374</v>
      </c>
      <c r="B169" s="298"/>
      <c r="C169" s="298"/>
      <c r="D169" s="298"/>
      <c r="E169" s="298"/>
      <c r="F169" s="298"/>
      <c r="G169" s="298"/>
      <c r="H169" s="130"/>
      <c r="I169" s="131"/>
      <c r="J169"/>
      <c r="K169"/>
      <c r="L169"/>
      <c r="M169" s="131"/>
      <c r="N169" s="131"/>
      <c r="O169" s="131"/>
      <c r="P169" s="131"/>
      <c r="Q169" s="131"/>
      <c r="R169" s="131"/>
      <c r="S169" s="131"/>
      <c r="T169" s="131"/>
      <c r="U169" s="131"/>
      <c r="V169" s="132"/>
      <c r="W169" s="132"/>
      <c r="X169" s="132"/>
      <c r="Y169" s="132"/>
      <c r="Z169" s="132"/>
      <c r="AA169" s="132"/>
      <c r="AB169" s="132"/>
      <c r="AC169" s="133"/>
      <c r="AD169" s="134"/>
      <c r="AE169" s="135"/>
      <c r="AG169" s="137"/>
      <c r="AH169" s="137"/>
      <c r="AI169" s="137"/>
      <c r="AJ169" s="137"/>
      <c r="AK169" s="137"/>
      <c r="AL169" s="137"/>
    </row>
    <row r="170" spans="1:38" s="138" customFormat="1" ht="52.5" customHeight="1" x14ac:dyDescent="0.35">
      <c r="A170" s="298" t="s">
        <v>375</v>
      </c>
      <c r="B170" s="298"/>
      <c r="C170" s="298"/>
      <c r="D170" s="298"/>
      <c r="E170" s="298"/>
      <c r="F170" s="298"/>
      <c r="G170" s="298"/>
      <c r="H170" s="130"/>
      <c r="I170" s="131"/>
      <c r="J170"/>
      <c r="K170"/>
      <c r="L170"/>
      <c r="M170" s="131"/>
      <c r="N170" s="131"/>
      <c r="O170" s="131"/>
      <c r="P170" s="131"/>
      <c r="Q170" s="131"/>
      <c r="R170" s="131"/>
      <c r="S170" s="131"/>
      <c r="T170" s="131"/>
      <c r="U170" s="131"/>
      <c r="AE170" s="139"/>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47244094488188981" right="0.35433070866141736" top="0.78740157480314965" bottom="0.78740157480314965" header="0.31496062992125984" footer="0.31496062992125984"/>
  <pageSetup paperSize="9" scale="95"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7"/>
  <dimension ref="A1:AL170"/>
  <sheetViews>
    <sheetView topLeftCell="A164" zoomScale="80" zoomScaleNormal="80" workbookViewId="0">
      <selection activeCell="A171" sqref="A171:XFD171"/>
    </sheetView>
  </sheetViews>
  <sheetFormatPr defaultColWidth="8.90625" defaultRowHeight="12.5" x14ac:dyDescent="0.25"/>
  <cols>
    <col min="1" max="2" width="21.453125" style="5" customWidth="1"/>
    <col min="3" max="3" width="46.453125" style="16" customWidth="1"/>
    <col min="4" max="4" width="7.08984375" style="5" customWidth="1"/>
    <col min="5" max="24" width="8.54296875" style="5" customWidth="1"/>
    <col min="25" max="25" width="8.90625" style="5" customWidth="1"/>
    <col min="26" max="30" width="8.54296875" style="5" customWidth="1"/>
    <col min="31" max="31" width="2.08984375" style="5" customWidth="1"/>
    <col min="32" max="36" width="8.54296875" style="5" customWidth="1"/>
    <col min="37" max="37" width="9.6328125" style="5" customWidth="1"/>
    <col min="38" max="38" width="25.6328125" style="5" customWidth="1"/>
    <col min="39" max="16384" width="8.90625" style="5"/>
  </cols>
  <sheetData>
    <row r="1" spans="1:38" s="2" customFormat="1" ht="22.5" customHeight="1" x14ac:dyDescent="0.25">
      <c r="A1" s="24" t="s">
        <v>363</v>
      </c>
      <c r="B1" s="25"/>
      <c r="C1" s="2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row>
    <row r="2" spans="1:38" s="2" customFormat="1" x14ac:dyDescent="0.25">
      <c r="A2" s="129" t="s">
        <v>362</v>
      </c>
      <c r="B2" s="25"/>
      <c r="C2" s="26"/>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row>
    <row r="3" spans="1:38" s="2" customFormat="1" ht="13" x14ac:dyDescent="0.3">
      <c r="A3" s="27"/>
      <c r="B3" s="25"/>
      <c r="C3" s="26"/>
      <c r="D3" s="27"/>
      <c r="E3" s="27"/>
      <c r="F3" s="28"/>
      <c r="G3" s="27"/>
      <c r="H3" s="27"/>
      <c r="I3" s="27"/>
      <c r="J3" s="27"/>
      <c r="K3" s="27"/>
      <c r="L3" s="27"/>
      <c r="M3" s="27"/>
      <c r="N3" s="27"/>
      <c r="O3" s="27"/>
      <c r="P3" s="29"/>
      <c r="Q3" s="29"/>
      <c r="R3" s="30"/>
      <c r="S3" s="30"/>
      <c r="T3" s="30"/>
      <c r="U3" s="30"/>
      <c r="V3" s="30"/>
      <c r="W3" s="27"/>
      <c r="X3" s="27"/>
      <c r="Y3" s="27"/>
      <c r="Z3" s="27"/>
      <c r="AA3" s="27"/>
      <c r="AB3" s="27"/>
      <c r="AC3" s="27"/>
      <c r="AD3" s="27"/>
      <c r="AE3" s="27"/>
      <c r="AF3" s="27"/>
      <c r="AG3" s="27"/>
      <c r="AH3" s="27"/>
      <c r="AI3" s="27"/>
      <c r="AJ3" s="27"/>
      <c r="AK3" s="27"/>
      <c r="AL3" s="27"/>
    </row>
    <row r="4" spans="1:38" s="2" customFormat="1" ht="13" x14ac:dyDescent="0.3">
      <c r="A4" s="31" t="s">
        <v>0</v>
      </c>
      <c r="B4" s="19" t="s">
        <v>433</v>
      </c>
      <c r="C4" s="32" t="s">
        <v>1</v>
      </c>
      <c r="D4" s="27"/>
      <c r="E4" s="27"/>
      <c r="F4" s="27"/>
      <c r="G4" s="27"/>
      <c r="H4" s="27"/>
      <c r="I4" s="27"/>
      <c r="J4" s="27"/>
      <c r="K4" s="27"/>
      <c r="L4" s="27"/>
      <c r="M4" s="27"/>
      <c r="N4" s="27"/>
      <c r="O4" s="27"/>
      <c r="P4" s="29"/>
      <c r="Q4" s="29"/>
      <c r="R4" s="30"/>
      <c r="S4" s="30"/>
      <c r="T4" s="30"/>
      <c r="U4" s="30"/>
      <c r="V4" s="30"/>
      <c r="W4" s="27"/>
      <c r="X4" s="27"/>
      <c r="Y4" s="27"/>
      <c r="Z4" s="27"/>
      <c r="AA4" s="27"/>
      <c r="AB4" s="27"/>
      <c r="AC4" s="27"/>
      <c r="AD4" s="27"/>
      <c r="AE4" s="27"/>
      <c r="AF4" s="27"/>
      <c r="AG4" s="27"/>
      <c r="AH4" s="27"/>
      <c r="AI4" s="27"/>
      <c r="AJ4" s="27"/>
      <c r="AK4" s="27"/>
      <c r="AL4" s="27"/>
    </row>
    <row r="5" spans="1:38" s="2" customFormat="1" ht="13" x14ac:dyDescent="0.3">
      <c r="A5" s="31" t="s">
        <v>2</v>
      </c>
      <c r="B5" s="147" t="s">
        <v>434</v>
      </c>
      <c r="C5" s="32" t="s">
        <v>3</v>
      </c>
      <c r="D5" s="27"/>
      <c r="E5" s="27"/>
      <c r="F5" s="27"/>
      <c r="G5" s="27"/>
      <c r="H5" s="27"/>
      <c r="I5" s="27"/>
      <c r="J5" s="27"/>
      <c r="K5" s="27"/>
      <c r="L5" s="27"/>
      <c r="M5" s="27"/>
      <c r="N5" s="27"/>
      <c r="O5" s="27"/>
      <c r="P5" s="29"/>
      <c r="Q5" s="29"/>
      <c r="R5" s="30"/>
      <c r="S5" s="30"/>
      <c r="T5" s="30"/>
      <c r="U5" s="30"/>
      <c r="V5" s="30"/>
      <c r="W5" s="27"/>
      <c r="X5" s="27"/>
      <c r="Y5" s="27"/>
      <c r="Z5" s="27"/>
      <c r="AA5" s="27"/>
      <c r="AB5" s="27"/>
      <c r="AC5" s="27"/>
      <c r="AD5" s="27"/>
      <c r="AE5" s="27"/>
      <c r="AF5" s="27"/>
      <c r="AG5" s="27"/>
      <c r="AH5" s="27"/>
      <c r="AI5" s="27"/>
      <c r="AJ5" s="27"/>
      <c r="AK5" s="27"/>
      <c r="AL5" s="27"/>
    </row>
    <row r="6" spans="1:38" s="2" customFormat="1" x14ac:dyDescent="0.25">
      <c r="A6" s="31" t="s">
        <v>4</v>
      </c>
      <c r="B6" s="19">
        <v>2016</v>
      </c>
      <c r="C6" s="32" t="s">
        <v>5</v>
      </c>
      <c r="D6" s="27"/>
      <c r="E6" s="27"/>
      <c r="F6" s="27"/>
      <c r="G6" s="27"/>
      <c r="H6" s="27"/>
      <c r="I6" s="27"/>
      <c r="J6" s="27"/>
      <c r="K6" s="27"/>
      <c r="L6" s="27"/>
      <c r="M6" s="27"/>
      <c r="N6" s="27"/>
      <c r="O6" s="27"/>
      <c r="P6" s="27"/>
      <c r="Q6" s="27"/>
      <c r="R6" s="33"/>
      <c r="S6" s="33"/>
      <c r="T6" s="33"/>
      <c r="U6" s="33"/>
      <c r="V6" s="33"/>
      <c r="W6" s="27"/>
      <c r="X6" s="27"/>
      <c r="Y6" s="27"/>
      <c r="Z6" s="27"/>
      <c r="AA6" s="27"/>
      <c r="AB6" s="27"/>
      <c r="AC6" s="27"/>
      <c r="AD6" s="27"/>
      <c r="AE6" s="27"/>
      <c r="AF6" s="27"/>
      <c r="AG6" s="27"/>
      <c r="AH6" s="27"/>
      <c r="AI6" s="27"/>
      <c r="AJ6" s="27"/>
      <c r="AK6" s="27"/>
      <c r="AL6" s="27"/>
    </row>
    <row r="7" spans="1:38" s="2" customFormat="1" ht="13" x14ac:dyDescent="0.3">
      <c r="A7" s="31" t="s">
        <v>6</v>
      </c>
      <c r="B7" s="19" t="s">
        <v>437</v>
      </c>
      <c r="C7" s="34" t="s">
        <v>8</v>
      </c>
      <c r="D7" s="29"/>
      <c r="E7" s="29"/>
      <c r="F7" s="29"/>
      <c r="G7" s="29"/>
      <c r="H7" s="29"/>
      <c r="I7" s="29"/>
      <c r="J7" s="29"/>
      <c r="K7" s="29"/>
      <c r="L7" s="29"/>
      <c r="M7" s="29"/>
      <c r="N7" s="29"/>
      <c r="O7" s="29"/>
      <c r="P7" s="29"/>
      <c r="Q7" s="29"/>
      <c r="R7" s="30"/>
      <c r="S7" s="30"/>
      <c r="T7" s="30"/>
      <c r="U7" s="30"/>
      <c r="V7" s="30"/>
      <c r="W7" s="27"/>
      <c r="X7" s="27"/>
      <c r="Y7" s="27"/>
      <c r="Z7" s="27"/>
      <c r="AA7" s="27"/>
      <c r="AB7" s="27"/>
      <c r="AC7" s="27"/>
      <c r="AD7" s="29"/>
      <c r="AE7" s="27"/>
      <c r="AF7" s="27"/>
      <c r="AG7" s="29"/>
      <c r="AH7" s="29"/>
      <c r="AI7" s="29"/>
      <c r="AJ7" s="29"/>
      <c r="AK7" s="29"/>
      <c r="AL7" s="29"/>
    </row>
    <row r="8" spans="1:38" s="1" customFormat="1" ht="13" x14ac:dyDescent="0.3">
      <c r="A8" s="125"/>
      <c r="B8" s="126"/>
      <c r="C8" s="127"/>
      <c r="D8" s="128"/>
      <c r="E8" s="128"/>
      <c r="F8" s="128"/>
      <c r="G8" s="128"/>
      <c r="H8" s="128"/>
      <c r="I8" s="128"/>
      <c r="J8" s="128"/>
      <c r="K8" s="128"/>
      <c r="L8" s="128"/>
      <c r="M8" s="128"/>
      <c r="N8" s="128"/>
      <c r="O8" s="128"/>
      <c r="P8" s="128"/>
      <c r="Q8" s="128"/>
      <c r="R8" s="30"/>
      <c r="S8" s="30"/>
      <c r="T8" s="30"/>
      <c r="U8" s="30"/>
      <c r="V8" s="30"/>
      <c r="W8" s="27"/>
      <c r="X8" s="27"/>
      <c r="Y8" s="27"/>
      <c r="Z8" s="27"/>
      <c r="AA8" s="27"/>
      <c r="AB8" s="27"/>
      <c r="AC8" s="27"/>
      <c r="AD8" s="27"/>
      <c r="AE8" s="27"/>
      <c r="AF8" s="33"/>
      <c r="AG8" s="29"/>
      <c r="AH8" s="29"/>
      <c r="AI8" s="29"/>
      <c r="AJ8" s="29"/>
      <c r="AK8" s="29"/>
      <c r="AL8" s="29"/>
    </row>
    <row r="9" spans="1:38" s="1" customFormat="1" ht="13.5" thickBot="1" x14ac:dyDescent="0.35">
      <c r="A9" s="35"/>
      <c r="B9" s="36"/>
      <c r="C9" s="37"/>
      <c r="D9" s="38"/>
      <c r="E9" s="38"/>
      <c r="F9" s="38"/>
      <c r="G9" s="38"/>
      <c r="H9" s="38"/>
      <c r="I9" s="38"/>
      <c r="J9" s="38"/>
      <c r="K9" s="38"/>
      <c r="L9" s="38"/>
      <c r="M9" s="38"/>
      <c r="N9" s="38"/>
      <c r="O9" s="38"/>
      <c r="P9" s="38"/>
      <c r="Q9" s="38"/>
      <c r="R9" s="30"/>
      <c r="S9" s="30"/>
      <c r="T9" s="30"/>
      <c r="U9" s="30"/>
      <c r="V9" s="30"/>
      <c r="W9" s="27"/>
      <c r="X9" s="27"/>
      <c r="Y9" s="27"/>
      <c r="Z9" s="27"/>
      <c r="AA9" s="27"/>
      <c r="AB9" s="27"/>
      <c r="AC9" s="27"/>
      <c r="AD9" s="27"/>
      <c r="AE9" s="27"/>
      <c r="AF9" s="33"/>
      <c r="AG9" s="29"/>
      <c r="AH9" s="29"/>
      <c r="AI9" s="29"/>
      <c r="AJ9" s="29"/>
      <c r="AK9" s="29"/>
      <c r="AL9" s="29"/>
    </row>
    <row r="10" spans="1:38" s="4" customFormat="1" ht="37.5" customHeight="1" thickBot="1" x14ac:dyDescent="0.35">
      <c r="A10" s="299" t="str">
        <f>B4&amp;": "&amp;B5&amp;": "&amp;B6</f>
        <v>RU: 10.02.2020: 2016</v>
      </c>
      <c r="B10" s="301" t="s">
        <v>9</v>
      </c>
      <c r="C10" s="302"/>
      <c r="D10" s="303"/>
      <c r="E10" s="289" t="s">
        <v>10</v>
      </c>
      <c r="F10" s="290"/>
      <c r="G10" s="290"/>
      <c r="H10" s="291"/>
      <c r="I10" s="289" t="s">
        <v>11</v>
      </c>
      <c r="J10" s="290"/>
      <c r="K10" s="290"/>
      <c r="L10" s="291"/>
      <c r="M10" s="307" t="s">
        <v>12</v>
      </c>
      <c r="N10" s="289" t="s">
        <v>13</v>
      </c>
      <c r="O10" s="290"/>
      <c r="P10" s="291"/>
      <c r="Q10" s="289" t="s">
        <v>14</v>
      </c>
      <c r="R10" s="290"/>
      <c r="S10" s="290"/>
      <c r="T10" s="290"/>
      <c r="U10" s="290"/>
      <c r="V10" s="291"/>
      <c r="W10" s="289" t="s">
        <v>367</v>
      </c>
      <c r="X10" s="290"/>
      <c r="Y10" s="290"/>
      <c r="Z10" s="290"/>
      <c r="AA10" s="290"/>
      <c r="AB10" s="290"/>
      <c r="AC10" s="290"/>
      <c r="AD10" s="291"/>
      <c r="AE10" s="39"/>
      <c r="AF10" s="289" t="s">
        <v>384</v>
      </c>
      <c r="AG10" s="290"/>
      <c r="AH10" s="290"/>
      <c r="AI10" s="290"/>
      <c r="AJ10" s="290"/>
      <c r="AK10" s="290"/>
      <c r="AL10" s="291"/>
    </row>
    <row r="11" spans="1:38" s="1" customFormat="1" ht="15" customHeight="1" thickBot="1" x14ac:dyDescent="0.3">
      <c r="A11" s="300"/>
      <c r="B11" s="304"/>
      <c r="C11" s="305"/>
      <c r="D11" s="306"/>
      <c r="E11" s="292"/>
      <c r="F11" s="293"/>
      <c r="G11" s="293"/>
      <c r="H11" s="294"/>
      <c r="I11" s="292"/>
      <c r="J11" s="293"/>
      <c r="K11" s="293"/>
      <c r="L11" s="294"/>
      <c r="M11" s="308"/>
      <c r="N11" s="292"/>
      <c r="O11" s="293"/>
      <c r="P11" s="294"/>
      <c r="Q11" s="292"/>
      <c r="R11" s="293"/>
      <c r="S11" s="293"/>
      <c r="T11" s="293"/>
      <c r="U11" s="293"/>
      <c r="V11" s="294"/>
      <c r="W11" s="122"/>
      <c r="X11" s="295" t="s">
        <v>32</v>
      </c>
      <c r="Y11" s="296"/>
      <c r="Z11" s="296"/>
      <c r="AA11" s="296"/>
      <c r="AB11" s="297"/>
      <c r="AC11" s="123"/>
      <c r="AD11" s="124"/>
      <c r="AE11" s="40"/>
      <c r="AF11" s="292"/>
      <c r="AG11" s="293"/>
      <c r="AH11" s="293"/>
      <c r="AI11" s="293"/>
      <c r="AJ11" s="293"/>
      <c r="AK11" s="293"/>
      <c r="AL11" s="294"/>
    </row>
    <row r="12" spans="1:38" s="1" customFormat="1" ht="52.5" customHeight="1" thickBot="1" x14ac:dyDescent="0.3">
      <c r="A12" s="300"/>
      <c r="B12" s="304"/>
      <c r="C12" s="305"/>
      <c r="D12" s="306"/>
      <c r="E12" s="117" t="s">
        <v>385</v>
      </c>
      <c r="F12" s="117" t="s">
        <v>15</v>
      </c>
      <c r="G12" s="117" t="s">
        <v>16</v>
      </c>
      <c r="H12" s="117" t="s">
        <v>17</v>
      </c>
      <c r="I12" s="117" t="s">
        <v>18</v>
      </c>
      <c r="J12" s="118" t="s">
        <v>19</v>
      </c>
      <c r="K12" s="118" t="s">
        <v>20</v>
      </c>
      <c r="L12" s="119" t="s">
        <v>395</v>
      </c>
      <c r="M12" s="120" t="s">
        <v>21</v>
      </c>
      <c r="N12" s="118" t="s">
        <v>22</v>
      </c>
      <c r="O12" s="118" t="s">
        <v>23</v>
      </c>
      <c r="P12" s="118" t="s">
        <v>24</v>
      </c>
      <c r="Q12" s="118" t="s">
        <v>25</v>
      </c>
      <c r="R12" s="118" t="s">
        <v>26</v>
      </c>
      <c r="S12" s="118" t="s">
        <v>27</v>
      </c>
      <c r="T12" s="118" t="s">
        <v>28</v>
      </c>
      <c r="U12" s="118" t="s">
        <v>29</v>
      </c>
      <c r="V12" s="118" t="s">
        <v>30</v>
      </c>
      <c r="W12" s="120" t="s">
        <v>31</v>
      </c>
      <c r="X12" s="117" t="s">
        <v>396</v>
      </c>
      <c r="Y12" s="117" t="s">
        <v>397</v>
      </c>
      <c r="Z12" s="117" t="s">
        <v>398</v>
      </c>
      <c r="AA12" s="117" t="s">
        <v>399</v>
      </c>
      <c r="AB12" s="117" t="s">
        <v>42</v>
      </c>
      <c r="AC12" s="118" t="s">
        <v>33</v>
      </c>
      <c r="AD12" s="118" t="s">
        <v>34</v>
      </c>
      <c r="AE12" s="41"/>
      <c r="AF12" s="120" t="s">
        <v>35</v>
      </c>
      <c r="AG12" s="120" t="s">
        <v>36</v>
      </c>
      <c r="AH12" s="120" t="s">
        <v>37</v>
      </c>
      <c r="AI12" s="120" t="s">
        <v>38</v>
      </c>
      <c r="AJ12" s="120" t="s">
        <v>39</v>
      </c>
      <c r="AK12" s="120" t="s">
        <v>40</v>
      </c>
      <c r="AL12" s="121" t="s">
        <v>41</v>
      </c>
    </row>
    <row r="13" spans="1:38" ht="37.5" customHeight="1" thickBot="1" x14ac:dyDescent="0.3">
      <c r="A13" s="42" t="s">
        <v>43</v>
      </c>
      <c r="B13" s="42" t="s">
        <v>44</v>
      </c>
      <c r="C13" s="43" t="s">
        <v>428</v>
      </c>
      <c r="D13" s="42" t="s">
        <v>45</v>
      </c>
      <c r="E13" s="42" t="s">
        <v>46</v>
      </c>
      <c r="F13" s="42" t="s">
        <v>46</v>
      </c>
      <c r="G13" s="42" t="s">
        <v>46</v>
      </c>
      <c r="H13" s="42" t="s">
        <v>46</v>
      </c>
      <c r="I13" s="42" t="s">
        <v>46</v>
      </c>
      <c r="J13" s="42" t="s">
        <v>46</v>
      </c>
      <c r="K13" s="42" t="s">
        <v>46</v>
      </c>
      <c r="L13" s="42" t="s">
        <v>46</v>
      </c>
      <c r="M13" s="42" t="s">
        <v>46</v>
      </c>
      <c r="N13" s="42" t="s">
        <v>47</v>
      </c>
      <c r="O13" s="42" t="s">
        <v>47</v>
      </c>
      <c r="P13" s="42" t="s">
        <v>47</v>
      </c>
      <c r="Q13" s="42" t="s">
        <v>47</v>
      </c>
      <c r="R13" s="42" t="s">
        <v>47</v>
      </c>
      <c r="S13" s="42" t="s">
        <v>47</v>
      </c>
      <c r="T13" s="42" t="s">
        <v>47</v>
      </c>
      <c r="U13" s="42" t="s">
        <v>47</v>
      </c>
      <c r="V13" s="42" t="s">
        <v>47</v>
      </c>
      <c r="W13" s="42" t="s">
        <v>48</v>
      </c>
      <c r="X13" s="42" t="s">
        <v>47</v>
      </c>
      <c r="Y13" s="42" t="s">
        <v>47</v>
      </c>
      <c r="Z13" s="42" t="s">
        <v>47</v>
      </c>
      <c r="AA13" s="42" t="s">
        <v>47</v>
      </c>
      <c r="AB13" s="42" t="s">
        <v>47</v>
      </c>
      <c r="AC13" s="42" t="s">
        <v>49</v>
      </c>
      <c r="AD13" s="42" t="s">
        <v>49</v>
      </c>
      <c r="AE13" s="44"/>
      <c r="AF13" s="42" t="s">
        <v>50</v>
      </c>
      <c r="AG13" s="42" t="s">
        <v>50</v>
      </c>
      <c r="AH13" s="42" t="s">
        <v>50</v>
      </c>
      <c r="AI13" s="42" t="s">
        <v>50</v>
      </c>
      <c r="AJ13" s="42" t="s">
        <v>50</v>
      </c>
      <c r="AK13" s="42"/>
      <c r="AL13" s="45"/>
    </row>
    <row r="14" spans="1:38" s="1" customFormat="1" ht="26.25" customHeight="1" thickBot="1" x14ac:dyDescent="0.3">
      <c r="A14" s="67" t="s">
        <v>51</v>
      </c>
      <c r="B14" s="67" t="s">
        <v>52</v>
      </c>
      <c r="C14" s="68" t="s">
        <v>53</v>
      </c>
      <c r="D14" s="69"/>
      <c r="E14" s="152">
        <v>408.17700000000002</v>
      </c>
      <c r="F14" s="152">
        <v>6.6650729999999996</v>
      </c>
      <c r="G14" s="152">
        <v>321.87599999999998</v>
      </c>
      <c r="H14" s="152">
        <v>0.30931199999999998</v>
      </c>
      <c r="I14" s="152">
        <v>62.23040000000001</v>
      </c>
      <c r="J14" s="152">
        <v>93.345600000000005</v>
      </c>
      <c r="K14" s="152">
        <v>155.57600000000002</v>
      </c>
      <c r="L14" s="152" t="s">
        <v>429</v>
      </c>
      <c r="M14" s="152">
        <v>214.40800000000002</v>
      </c>
      <c r="N14" s="152"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57"/>
      <c r="AF14" s="23" t="s">
        <v>429</v>
      </c>
      <c r="AG14" s="23" t="s">
        <v>429</v>
      </c>
      <c r="AH14" s="23" t="s">
        <v>429</v>
      </c>
      <c r="AI14" s="23" t="s">
        <v>429</v>
      </c>
      <c r="AJ14" s="23" t="s">
        <v>429</v>
      </c>
      <c r="AK14" s="23"/>
      <c r="AL14" s="46" t="s">
        <v>50</v>
      </c>
    </row>
    <row r="15" spans="1:38" s="1" customFormat="1" ht="26.25" customHeight="1" thickBot="1" x14ac:dyDescent="0.3">
      <c r="A15" s="67" t="s">
        <v>54</v>
      </c>
      <c r="B15" s="67" t="s">
        <v>55</v>
      </c>
      <c r="C15" s="68" t="s">
        <v>56</v>
      </c>
      <c r="D15" s="69"/>
      <c r="E15" s="152" t="s">
        <v>430</v>
      </c>
      <c r="F15" s="152" t="s">
        <v>430</v>
      </c>
      <c r="G15" s="152" t="s">
        <v>430</v>
      </c>
      <c r="H15" s="152" t="s">
        <v>430</v>
      </c>
      <c r="I15" s="152" t="s">
        <v>430</v>
      </c>
      <c r="J15" s="152" t="s">
        <v>430</v>
      </c>
      <c r="K15" s="152" t="s">
        <v>430</v>
      </c>
      <c r="L15" s="152" t="s">
        <v>429</v>
      </c>
      <c r="M15" s="152" t="s">
        <v>430</v>
      </c>
      <c r="N15" s="152"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57"/>
      <c r="AF15" s="23" t="s">
        <v>429</v>
      </c>
      <c r="AG15" s="23" t="s">
        <v>429</v>
      </c>
      <c r="AH15" s="23" t="s">
        <v>429</v>
      </c>
      <c r="AI15" s="23" t="s">
        <v>429</v>
      </c>
      <c r="AJ15" s="23" t="s">
        <v>429</v>
      </c>
      <c r="AK15" s="23"/>
      <c r="AL15" s="46" t="s">
        <v>50</v>
      </c>
    </row>
    <row r="16" spans="1:38" s="1" customFormat="1" ht="26.25" customHeight="1" thickBot="1" x14ac:dyDescent="0.3">
      <c r="A16" s="67" t="s">
        <v>54</v>
      </c>
      <c r="B16" s="67" t="s">
        <v>57</v>
      </c>
      <c r="C16" s="68" t="s">
        <v>58</v>
      </c>
      <c r="D16" s="69"/>
      <c r="E16" s="152">
        <v>31.898000000000003</v>
      </c>
      <c r="F16" s="280">
        <v>185.25590800000001</v>
      </c>
      <c r="G16" s="152">
        <v>114.652</v>
      </c>
      <c r="H16" s="152">
        <v>2.8033979999999996</v>
      </c>
      <c r="I16" s="152">
        <v>1.7960000000000003</v>
      </c>
      <c r="J16" s="152">
        <v>2.694</v>
      </c>
      <c r="K16" s="152">
        <v>4.49</v>
      </c>
      <c r="L16" s="152" t="s">
        <v>429</v>
      </c>
      <c r="M16" s="152">
        <v>45.805999999999997</v>
      </c>
      <c r="N16" s="152"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57"/>
      <c r="AF16" s="23" t="s">
        <v>429</v>
      </c>
      <c r="AG16" s="23" t="s">
        <v>429</v>
      </c>
      <c r="AH16" s="23" t="s">
        <v>429</v>
      </c>
      <c r="AI16" s="23" t="s">
        <v>429</v>
      </c>
      <c r="AJ16" s="23" t="s">
        <v>429</v>
      </c>
      <c r="AK16" s="23"/>
      <c r="AL16" s="46" t="s">
        <v>50</v>
      </c>
    </row>
    <row r="17" spans="1:38" s="2" customFormat="1" ht="26.25" customHeight="1" thickBot="1" x14ac:dyDescent="0.3">
      <c r="A17" s="67" t="s">
        <v>54</v>
      </c>
      <c r="B17" s="67" t="s">
        <v>59</v>
      </c>
      <c r="C17" s="68" t="s">
        <v>60</v>
      </c>
      <c r="D17" s="69"/>
      <c r="E17" s="152">
        <v>61.125999999999991</v>
      </c>
      <c r="F17" s="152">
        <v>9.1724560000000004</v>
      </c>
      <c r="G17" s="152">
        <v>184.74399999999997</v>
      </c>
      <c r="H17" s="152">
        <v>0.46087</v>
      </c>
      <c r="I17" s="152">
        <v>28.069199999999995</v>
      </c>
      <c r="J17" s="152">
        <v>42.103799999999993</v>
      </c>
      <c r="K17" s="152">
        <v>70.172999999999988</v>
      </c>
      <c r="L17" s="152" t="s">
        <v>429</v>
      </c>
      <c r="M17" s="152">
        <v>601.19500000000005</v>
      </c>
      <c r="N17" s="152"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57"/>
      <c r="AF17" s="23" t="s">
        <v>429</v>
      </c>
      <c r="AG17" s="23" t="s">
        <v>429</v>
      </c>
      <c r="AH17" s="23" t="s">
        <v>429</v>
      </c>
      <c r="AI17" s="23" t="s">
        <v>429</v>
      </c>
      <c r="AJ17" s="23" t="s">
        <v>429</v>
      </c>
      <c r="AK17" s="23"/>
      <c r="AL17" s="46" t="s">
        <v>50</v>
      </c>
    </row>
    <row r="18" spans="1:38" s="2" customFormat="1" ht="26.25" customHeight="1" thickBot="1" x14ac:dyDescent="0.3">
      <c r="A18" s="67" t="s">
        <v>54</v>
      </c>
      <c r="B18" s="67" t="s">
        <v>61</v>
      </c>
      <c r="C18" s="68" t="s">
        <v>62</v>
      </c>
      <c r="D18" s="69"/>
      <c r="E18" s="152" t="s">
        <v>430</v>
      </c>
      <c r="F18" s="152" t="s">
        <v>430</v>
      </c>
      <c r="G18" s="152" t="s">
        <v>430</v>
      </c>
      <c r="H18" s="152" t="s">
        <v>430</v>
      </c>
      <c r="I18" s="152" t="s">
        <v>430</v>
      </c>
      <c r="J18" s="152" t="s">
        <v>430</v>
      </c>
      <c r="K18" s="152" t="s">
        <v>430</v>
      </c>
      <c r="L18" s="152" t="s">
        <v>429</v>
      </c>
      <c r="M18" s="152" t="s">
        <v>430</v>
      </c>
      <c r="N18" s="152"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57"/>
      <c r="AF18" s="23" t="s">
        <v>429</v>
      </c>
      <c r="AG18" s="23" t="s">
        <v>429</v>
      </c>
      <c r="AH18" s="23" t="s">
        <v>429</v>
      </c>
      <c r="AI18" s="23" t="s">
        <v>429</v>
      </c>
      <c r="AJ18" s="23" t="s">
        <v>429</v>
      </c>
      <c r="AK18" s="23"/>
      <c r="AL18" s="46" t="s">
        <v>50</v>
      </c>
    </row>
    <row r="19" spans="1:38" s="2" customFormat="1" ht="26.25" customHeight="1" thickBot="1" x14ac:dyDescent="0.3">
      <c r="A19" s="67" t="s">
        <v>54</v>
      </c>
      <c r="B19" s="67" t="s">
        <v>63</v>
      </c>
      <c r="C19" s="68" t="s">
        <v>64</v>
      </c>
      <c r="D19" s="69"/>
      <c r="E19" s="152">
        <v>40.052999999999997</v>
      </c>
      <c r="F19" s="152">
        <v>50.086492</v>
      </c>
      <c r="G19" s="152">
        <v>28.917000000000002</v>
      </c>
      <c r="H19" s="152">
        <v>15.263896000000001</v>
      </c>
      <c r="I19" s="152">
        <v>8.8391999999999999</v>
      </c>
      <c r="J19" s="152">
        <v>13.258799999999999</v>
      </c>
      <c r="K19" s="152">
        <v>22.097999999999999</v>
      </c>
      <c r="L19" s="152" t="s">
        <v>429</v>
      </c>
      <c r="M19" s="152">
        <v>146.39299999999997</v>
      </c>
      <c r="N19" s="152"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57"/>
      <c r="AF19" s="23" t="s">
        <v>429</v>
      </c>
      <c r="AG19" s="23" t="s">
        <v>429</v>
      </c>
      <c r="AH19" s="23" t="s">
        <v>429</v>
      </c>
      <c r="AI19" s="23" t="s">
        <v>429</v>
      </c>
      <c r="AJ19" s="23" t="s">
        <v>429</v>
      </c>
      <c r="AK19" s="23"/>
      <c r="AL19" s="46" t="s">
        <v>50</v>
      </c>
    </row>
    <row r="20" spans="1:38" s="2" customFormat="1" ht="26.25" customHeight="1" thickBot="1" x14ac:dyDescent="0.3">
      <c r="A20" s="67" t="s">
        <v>54</v>
      </c>
      <c r="B20" s="67" t="s">
        <v>65</v>
      </c>
      <c r="C20" s="68" t="s">
        <v>66</v>
      </c>
      <c r="D20" s="69"/>
      <c r="E20" s="152" t="s">
        <v>430</v>
      </c>
      <c r="F20" s="152" t="s">
        <v>430</v>
      </c>
      <c r="G20" s="152" t="s">
        <v>430</v>
      </c>
      <c r="H20" s="152" t="s">
        <v>430</v>
      </c>
      <c r="I20" s="152" t="s">
        <v>430</v>
      </c>
      <c r="J20" s="152" t="s">
        <v>430</v>
      </c>
      <c r="K20" s="152" t="s">
        <v>430</v>
      </c>
      <c r="L20" s="152" t="s">
        <v>429</v>
      </c>
      <c r="M20" s="152" t="s">
        <v>430</v>
      </c>
      <c r="N20" s="152"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57"/>
      <c r="AF20" s="23" t="s">
        <v>429</v>
      </c>
      <c r="AG20" s="23" t="s">
        <v>429</v>
      </c>
      <c r="AH20" s="23" t="s">
        <v>429</v>
      </c>
      <c r="AI20" s="23" t="s">
        <v>429</v>
      </c>
      <c r="AJ20" s="23" t="s">
        <v>429</v>
      </c>
      <c r="AK20" s="23"/>
      <c r="AL20" s="46" t="s">
        <v>50</v>
      </c>
    </row>
    <row r="21" spans="1:38" s="2" customFormat="1" ht="26.25" customHeight="1" thickBot="1" x14ac:dyDescent="0.3">
      <c r="A21" s="67" t="s">
        <v>54</v>
      </c>
      <c r="B21" s="67" t="s">
        <v>67</v>
      </c>
      <c r="C21" s="68" t="s">
        <v>68</v>
      </c>
      <c r="D21" s="69"/>
      <c r="E21" s="152">
        <v>15.348000000000001</v>
      </c>
      <c r="F21" s="152">
        <v>11.618767999999999</v>
      </c>
      <c r="G21" s="152">
        <v>4.3789999999999996</v>
      </c>
      <c r="H21" s="152">
        <v>2.0433349999999999</v>
      </c>
      <c r="I21" s="152">
        <v>5.4715999999999996</v>
      </c>
      <c r="J21" s="152">
        <v>8.207399999999998</v>
      </c>
      <c r="K21" s="152">
        <v>13.678999999999998</v>
      </c>
      <c r="L21" s="152" t="s">
        <v>429</v>
      </c>
      <c r="M21" s="152">
        <v>61.426999999999992</v>
      </c>
      <c r="N21" s="152"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57"/>
      <c r="AF21" s="23" t="s">
        <v>429</v>
      </c>
      <c r="AG21" s="23" t="s">
        <v>429</v>
      </c>
      <c r="AH21" s="23" t="s">
        <v>429</v>
      </c>
      <c r="AI21" s="23" t="s">
        <v>429</v>
      </c>
      <c r="AJ21" s="23" t="s">
        <v>429</v>
      </c>
      <c r="AK21" s="23"/>
      <c r="AL21" s="46" t="s">
        <v>50</v>
      </c>
    </row>
    <row r="22" spans="1:38" s="2" customFormat="1" ht="26.25" customHeight="1" thickBot="1" x14ac:dyDescent="0.3">
      <c r="A22" s="67" t="s">
        <v>54</v>
      </c>
      <c r="B22" s="67" t="s">
        <v>69</v>
      </c>
      <c r="C22" s="68" t="s">
        <v>70</v>
      </c>
      <c r="D22" s="69"/>
      <c r="E22" s="152" t="s">
        <v>430</v>
      </c>
      <c r="F22" s="152" t="s">
        <v>430</v>
      </c>
      <c r="G22" s="152" t="s">
        <v>430</v>
      </c>
      <c r="H22" s="152" t="s">
        <v>430</v>
      </c>
      <c r="I22" s="152" t="s">
        <v>430</v>
      </c>
      <c r="J22" s="152" t="s">
        <v>430</v>
      </c>
      <c r="K22" s="152" t="s">
        <v>430</v>
      </c>
      <c r="L22" s="152" t="s">
        <v>429</v>
      </c>
      <c r="M22" s="152" t="s">
        <v>430</v>
      </c>
      <c r="N22" s="152"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57"/>
      <c r="AF22" s="23" t="s">
        <v>429</v>
      </c>
      <c r="AG22" s="23" t="s">
        <v>429</v>
      </c>
      <c r="AH22" s="23" t="s">
        <v>429</v>
      </c>
      <c r="AI22" s="23" t="s">
        <v>429</v>
      </c>
      <c r="AJ22" s="23" t="s">
        <v>429</v>
      </c>
      <c r="AK22" s="23"/>
      <c r="AL22" s="46" t="s">
        <v>50</v>
      </c>
    </row>
    <row r="23" spans="1:38" s="2" customFormat="1" ht="26.25" customHeight="1" thickBot="1" x14ac:dyDescent="0.3">
      <c r="A23" s="67" t="s">
        <v>71</v>
      </c>
      <c r="B23" s="67" t="s">
        <v>394</v>
      </c>
      <c r="C23" s="68" t="s">
        <v>390</v>
      </c>
      <c r="D23" s="114"/>
      <c r="E23" s="152">
        <v>15.195075363719123</v>
      </c>
      <c r="F23" s="152">
        <v>2.4673353714434172</v>
      </c>
      <c r="G23" s="152">
        <v>4.6838841471881512E-2</v>
      </c>
      <c r="H23" s="152">
        <v>3.7206192999674234E-3</v>
      </c>
      <c r="I23" s="152">
        <v>0.97628689230064403</v>
      </c>
      <c r="J23" s="152">
        <v>0.97628689230064403</v>
      </c>
      <c r="K23" s="152">
        <v>0.97628689230064403</v>
      </c>
      <c r="L23" s="152" t="s">
        <v>429</v>
      </c>
      <c r="M23" s="152">
        <v>9.7806777202289528</v>
      </c>
      <c r="N23" s="152"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57"/>
      <c r="AF23" s="23">
        <v>19912.785051600003</v>
      </c>
      <c r="AG23" s="23" t="s">
        <v>432</v>
      </c>
      <c r="AH23" s="23">
        <v>21.9220848</v>
      </c>
      <c r="AI23" s="23" t="s">
        <v>432</v>
      </c>
      <c r="AJ23" s="23" t="s">
        <v>432</v>
      </c>
      <c r="AK23" s="23" t="s">
        <v>431</v>
      </c>
      <c r="AL23" s="46" t="s">
        <v>50</v>
      </c>
    </row>
    <row r="24" spans="1:38" s="2" customFormat="1" ht="26.25" customHeight="1" thickBot="1" x14ac:dyDescent="0.3">
      <c r="A24" s="72" t="s">
        <v>54</v>
      </c>
      <c r="B24" s="67" t="s">
        <v>72</v>
      </c>
      <c r="C24" s="68" t="s">
        <v>73</v>
      </c>
      <c r="D24" s="69"/>
      <c r="E24" s="152">
        <v>13.613</v>
      </c>
      <c r="F24" s="152">
        <v>21.861653</v>
      </c>
      <c r="G24" s="152">
        <v>2.5300000000000002</v>
      </c>
      <c r="H24" s="152">
        <v>0.64079900000000012</v>
      </c>
      <c r="I24" s="152">
        <v>3.4164000000000003</v>
      </c>
      <c r="J24" s="152">
        <v>5.1246</v>
      </c>
      <c r="K24" s="152">
        <v>8.5410000000000004</v>
      </c>
      <c r="L24" s="152" t="s">
        <v>429</v>
      </c>
      <c r="M24" s="152">
        <v>71.975999999999999</v>
      </c>
      <c r="N24" s="152"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57"/>
      <c r="AF24" s="23" t="s">
        <v>429</v>
      </c>
      <c r="AG24" s="23" t="s">
        <v>432</v>
      </c>
      <c r="AH24" s="23" t="s">
        <v>432</v>
      </c>
      <c r="AI24" s="23" t="s">
        <v>432</v>
      </c>
      <c r="AJ24" s="23" t="s">
        <v>432</v>
      </c>
      <c r="AK24" s="23"/>
      <c r="AL24" s="46" t="s">
        <v>50</v>
      </c>
    </row>
    <row r="25" spans="1:38" s="2" customFormat="1" ht="26.25" customHeight="1" thickBot="1" x14ac:dyDescent="0.3">
      <c r="A25" s="67" t="s">
        <v>74</v>
      </c>
      <c r="B25" s="67" t="s">
        <v>75</v>
      </c>
      <c r="C25" s="68" t="s">
        <v>76</v>
      </c>
      <c r="D25" s="69"/>
      <c r="E25" s="152" t="s">
        <v>430</v>
      </c>
      <c r="F25" s="152" t="s">
        <v>430</v>
      </c>
      <c r="G25" s="152" t="s">
        <v>430</v>
      </c>
      <c r="H25" s="152" t="s">
        <v>430</v>
      </c>
      <c r="I25" s="152" t="s">
        <v>430</v>
      </c>
      <c r="J25" s="152" t="s">
        <v>430</v>
      </c>
      <c r="K25" s="152" t="s">
        <v>430</v>
      </c>
      <c r="L25" s="152" t="s">
        <v>429</v>
      </c>
      <c r="M25" s="152" t="s">
        <v>430</v>
      </c>
      <c r="N25" s="152"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57"/>
      <c r="AF25" s="23" t="s">
        <v>429</v>
      </c>
      <c r="AG25" s="23" t="s">
        <v>432</v>
      </c>
      <c r="AH25" s="23" t="s">
        <v>432</v>
      </c>
      <c r="AI25" s="23" t="s">
        <v>432</v>
      </c>
      <c r="AJ25" s="23" t="s">
        <v>432</v>
      </c>
      <c r="AK25" s="23"/>
      <c r="AL25" s="46" t="s">
        <v>50</v>
      </c>
    </row>
    <row r="26" spans="1:38" s="2" customFormat="1" ht="26.25" customHeight="1" thickBot="1" x14ac:dyDescent="0.3">
      <c r="A26" s="67" t="s">
        <v>74</v>
      </c>
      <c r="B26" s="67" t="s">
        <v>77</v>
      </c>
      <c r="C26" s="68" t="s">
        <v>78</v>
      </c>
      <c r="D26" s="69"/>
      <c r="E26" s="152">
        <v>1.6839999999999999</v>
      </c>
      <c r="F26" s="152">
        <v>0.30450499999999997</v>
      </c>
      <c r="G26" s="152">
        <v>0.76600000000000001</v>
      </c>
      <c r="H26" s="152" t="s">
        <v>431</v>
      </c>
      <c r="I26" s="152">
        <v>3.0800000000000001E-2</v>
      </c>
      <c r="J26" s="152">
        <v>4.6199999999999998E-2</v>
      </c>
      <c r="K26" s="152">
        <v>7.6999999999999999E-2</v>
      </c>
      <c r="L26" s="152" t="s">
        <v>429</v>
      </c>
      <c r="M26" s="152">
        <v>1.8730000000000002</v>
      </c>
      <c r="N26" s="152"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57"/>
      <c r="AF26" s="23" t="s">
        <v>429</v>
      </c>
      <c r="AG26" s="23" t="s">
        <v>429</v>
      </c>
      <c r="AH26" s="23" t="s">
        <v>429</v>
      </c>
      <c r="AI26" s="23" t="s">
        <v>429</v>
      </c>
      <c r="AJ26" s="23" t="s">
        <v>429</v>
      </c>
      <c r="AK26" s="23"/>
      <c r="AL26" s="46" t="s">
        <v>50</v>
      </c>
    </row>
    <row r="27" spans="1:38" s="2" customFormat="1" ht="26.25" customHeight="1" thickBot="1" x14ac:dyDescent="0.3">
      <c r="A27" s="67" t="s">
        <v>79</v>
      </c>
      <c r="B27" s="67" t="s">
        <v>80</v>
      </c>
      <c r="C27" s="68" t="s">
        <v>81</v>
      </c>
      <c r="D27" s="69"/>
      <c r="E27" s="152">
        <v>515.53104031551493</v>
      </c>
      <c r="F27" s="152">
        <v>613.18898501163085</v>
      </c>
      <c r="G27" s="152">
        <v>17.051294764562883</v>
      </c>
      <c r="H27" s="152">
        <v>23.600415541949065</v>
      </c>
      <c r="I27" s="152">
        <v>0.78249974702462233</v>
      </c>
      <c r="J27" s="152">
        <v>0.78249974702462233</v>
      </c>
      <c r="K27" s="152">
        <v>0.78249974702462233</v>
      </c>
      <c r="L27" s="152" t="s">
        <v>429</v>
      </c>
      <c r="M27" s="152">
        <v>4181.9085845254904</v>
      </c>
      <c r="N27" s="152"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57"/>
      <c r="AF27" s="23" t="s">
        <v>429</v>
      </c>
      <c r="AG27" s="23" t="s">
        <v>432</v>
      </c>
      <c r="AH27" s="23" t="s">
        <v>429</v>
      </c>
      <c r="AI27" s="23" t="s">
        <v>432</v>
      </c>
      <c r="AJ27" s="23" t="s">
        <v>432</v>
      </c>
      <c r="AK27" s="23"/>
      <c r="AL27" s="46" t="s">
        <v>50</v>
      </c>
    </row>
    <row r="28" spans="1:38" s="2" customFormat="1" ht="26.25" customHeight="1" thickBot="1" x14ac:dyDescent="0.3">
      <c r="A28" s="67" t="s">
        <v>79</v>
      </c>
      <c r="B28" s="67" t="s">
        <v>82</v>
      </c>
      <c r="C28" s="68" t="s">
        <v>83</v>
      </c>
      <c r="D28" s="69"/>
      <c r="E28" s="152">
        <v>210.41939533069515</v>
      </c>
      <c r="F28" s="152">
        <v>174.84830749889693</v>
      </c>
      <c r="G28" s="152">
        <v>10.742359404340622</v>
      </c>
      <c r="H28" s="152">
        <v>3.6208659064291977</v>
      </c>
      <c r="I28" s="152">
        <v>3.1329778840644407</v>
      </c>
      <c r="J28" s="152">
        <v>3.1329778840644407</v>
      </c>
      <c r="K28" s="152">
        <v>3.1329778840644407</v>
      </c>
      <c r="L28" s="152" t="s">
        <v>429</v>
      </c>
      <c r="M28" s="152">
        <v>1463.6752580506688</v>
      </c>
      <c r="N28" s="152"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57"/>
      <c r="AF28" s="23" t="s">
        <v>429</v>
      </c>
      <c r="AG28" s="23" t="s">
        <v>432</v>
      </c>
      <c r="AH28" s="23" t="s">
        <v>429</v>
      </c>
      <c r="AI28" s="23" t="s">
        <v>432</v>
      </c>
      <c r="AJ28" s="23" t="s">
        <v>432</v>
      </c>
      <c r="AK28" s="23"/>
      <c r="AL28" s="46" t="s">
        <v>50</v>
      </c>
    </row>
    <row r="29" spans="1:38" s="2" customFormat="1" ht="26.25" customHeight="1" thickBot="1" x14ac:dyDescent="0.3">
      <c r="A29" s="67" t="s">
        <v>79</v>
      </c>
      <c r="B29" s="67" t="s">
        <v>84</v>
      </c>
      <c r="C29" s="68" t="s">
        <v>85</v>
      </c>
      <c r="D29" s="69"/>
      <c r="E29" s="152">
        <v>384.34956435378973</v>
      </c>
      <c r="F29" s="152">
        <v>265.86270748947231</v>
      </c>
      <c r="G29" s="152">
        <v>29.706345831096492</v>
      </c>
      <c r="H29" s="152">
        <v>0.17871855162173875</v>
      </c>
      <c r="I29" s="152">
        <v>15.084522368910935</v>
      </c>
      <c r="J29" s="152">
        <v>15.084522368910935</v>
      </c>
      <c r="K29" s="152">
        <v>15.084522368910935</v>
      </c>
      <c r="L29" s="152" t="s">
        <v>429</v>
      </c>
      <c r="M29" s="152">
        <v>2368.3161574238407</v>
      </c>
      <c r="N29" s="152"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57"/>
      <c r="AF29" s="23" t="s">
        <v>429</v>
      </c>
      <c r="AG29" s="23" t="s">
        <v>432</v>
      </c>
      <c r="AH29" s="23" t="s">
        <v>429</v>
      </c>
      <c r="AI29" s="23" t="s">
        <v>432</v>
      </c>
      <c r="AJ29" s="23" t="s">
        <v>432</v>
      </c>
      <c r="AK29" s="23"/>
      <c r="AL29" s="46" t="s">
        <v>50</v>
      </c>
    </row>
    <row r="30" spans="1:38" s="2" customFormat="1" ht="26.25" customHeight="1" thickBot="1" x14ac:dyDescent="0.3">
      <c r="A30" s="67" t="s">
        <v>79</v>
      </c>
      <c r="B30" s="67" t="s">
        <v>86</v>
      </c>
      <c r="C30" s="68" t="s">
        <v>87</v>
      </c>
      <c r="D30" s="69"/>
      <c r="E30" s="152" t="s">
        <v>429</v>
      </c>
      <c r="F30" s="152" t="s">
        <v>429</v>
      </c>
      <c r="G30" s="152" t="s">
        <v>429</v>
      </c>
      <c r="H30" s="152" t="s">
        <v>429</v>
      </c>
      <c r="I30" s="152" t="s">
        <v>429</v>
      </c>
      <c r="J30" s="152" t="s">
        <v>429</v>
      </c>
      <c r="K30" s="152" t="s">
        <v>429</v>
      </c>
      <c r="L30" s="152" t="s">
        <v>429</v>
      </c>
      <c r="M30" s="152" t="s">
        <v>429</v>
      </c>
      <c r="N30" s="152"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57"/>
      <c r="AF30" s="23" t="s">
        <v>429</v>
      </c>
      <c r="AG30" s="23" t="s">
        <v>432</v>
      </c>
      <c r="AH30" s="23" t="s">
        <v>429</v>
      </c>
      <c r="AI30" s="23" t="s">
        <v>432</v>
      </c>
      <c r="AJ30" s="23" t="s">
        <v>432</v>
      </c>
      <c r="AK30" s="23"/>
      <c r="AL30" s="46" t="s">
        <v>50</v>
      </c>
    </row>
    <row r="31" spans="1:38" s="2" customFormat="1" ht="26.25" customHeight="1" thickBot="1" x14ac:dyDescent="0.3">
      <c r="A31" s="67" t="s">
        <v>79</v>
      </c>
      <c r="B31" s="67" t="s">
        <v>88</v>
      </c>
      <c r="C31" s="68" t="s">
        <v>89</v>
      </c>
      <c r="D31" s="69"/>
      <c r="E31" s="152" t="s">
        <v>431</v>
      </c>
      <c r="F31" s="152">
        <v>106.91185876020373</v>
      </c>
      <c r="G31" s="152" t="s">
        <v>431</v>
      </c>
      <c r="H31" s="152" t="s">
        <v>431</v>
      </c>
      <c r="I31" s="152" t="s">
        <v>429</v>
      </c>
      <c r="J31" s="152" t="s">
        <v>431</v>
      </c>
      <c r="K31" s="152" t="s">
        <v>431</v>
      </c>
      <c r="L31" s="152" t="s">
        <v>431</v>
      </c>
      <c r="M31" s="152" t="s">
        <v>431</v>
      </c>
      <c r="N31" s="152"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57"/>
      <c r="AF31" s="23" t="s">
        <v>429</v>
      </c>
      <c r="AG31" s="23" t="s">
        <v>432</v>
      </c>
      <c r="AH31" s="23" t="s">
        <v>432</v>
      </c>
      <c r="AI31" s="23" t="s">
        <v>432</v>
      </c>
      <c r="AJ31" s="23" t="s">
        <v>432</v>
      </c>
      <c r="AK31" s="23"/>
      <c r="AL31" s="46" t="s">
        <v>50</v>
      </c>
    </row>
    <row r="32" spans="1:38" s="2" customFormat="1" ht="26.25" customHeight="1" thickBot="1" x14ac:dyDescent="0.3">
      <c r="A32" s="67" t="s">
        <v>79</v>
      </c>
      <c r="B32" s="67" t="s">
        <v>90</v>
      </c>
      <c r="C32" s="68" t="s">
        <v>91</v>
      </c>
      <c r="D32" s="69"/>
      <c r="E32" s="152" t="s">
        <v>431</v>
      </c>
      <c r="F32" s="152" t="s">
        <v>431</v>
      </c>
      <c r="G32" s="152" t="s">
        <v>431</v>
      </c>
      <c r="H32" s="152" t="s">
        <v>431</v>
      </c>
      <c r="I32" s="152">
        <v>7.716331893306001</v>
      </c>
      <c r="J32" s="152">
        <v>14.367915807008</v>
      </c>
      <c r="K32" s="152">
        <v>18.954838146788003</v>
      </c>
      <c r="L32" s="152" t="s">
        <v>429</v>
      </c>
      <c r="M32" s="152" t="s">
        <v>431</v>
      </c>
      <c r="N32" s="152"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57"/>
      <c r="AF32" s="23" t="s">
        <v>431</v>
      </c>
      <c r="AG32" s="23" t="s">
        <v>431</v>
      </c>
      <c r="AH32" s="23" t="s">
        <v>431</v>
      </c>
      <c r="AI32" s="23" t="s">
        <v>431</v>
      </c>
      <c r="AJ32" s="23" t="s">
        <v>431</v>
      </c>
      <c r="AK32" s="153">
        <v>731311.35097999999</v>
      </c>
      <c r="AL32" s="46" t="s">
        <v>414</v>
      </c>
    </row>
    <row r="33" spans="1:38" s="2" customFormat="1" ht="26.25" customHeight="1" thickBot="1" x14ac:dyDescent="0.3">
      <c r="A33" s="67" t="s">
        <v>79</v>
      </c>
      <c r="B33" s="67" t="s">
        <v>92</v>
      </c>
      <c r="C33" s="68" t="s">
        <v>93</v>
      </c>
      <c r="D33" s="69"/>
      <c r="E33" s="152" t="s">
        <v>431</v>
      </c>
      <c r="F33" s="152" t="s">
        <v>431</v>
      </c>
      <c r="G33" s="152" t="s">
        <v>431</v>
      </c>
      <c r="H33" s="152" t="s">
        <v>431</v>
      </c>
      <c r="I33" s="152">
        <v>4.1988706364580004</v>
      </c>
      <c r="J33" s="152">
        <v>7.7174613501499998</v>
      </c>
      <c r="K33" s="152">
        <v>15.4349227003</v>
      </c>
      <c r="L33" s="152" t="s">
        <v>429</v>
      </c>
      <c r="M33" s="152" t="s">
        <v>431</v>
      </c>
      <c r="N33" s="152"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57"/>
      <c r="AF33" s="23" t="s">
        <v>431</v>
      </c>
      <c r="AG33" s="23" t="s">
        <v>431</v>
      </c>
      <c r="AH33" s="23" t="s">
        <v>431</v>
      </c>
      <c r="AI33" s="23" t="s">
        <v>431</v>
      </c>
      <c r="AJ33" s="23" t="s">
        <v>431</v>
      </c>
      <c r="AK33" s="153">
        <v>731311.35097999999</v>
      </c>
      <c r="AL33" s="46" t="s">
        <v>414</v>
      </c>
    </row>
    <row r="34" spans="1:38" s="2" customFormat="1" ht="26.25" customHeight="1" thickBot="1" x14ac:dyDescent="0.3">
      <c r="A34" s="67" t="s">
        <v>71</v>
      </c>
      <c r="B34" s="67" t="s">
        <v>94</v>
      </c>
      <c r="C34" s="68" t="s">
        <v>95</v>
      </c>
      <c r="D34" s="69"/>
      <c r="E34" s="152">
        <v>76.343312532555075</v>
      </c>
      <c r="F34" s="152">
        <v>6.7747405205416245</v>
      </c>
      <c r="G34" s="152">
        <v>2.9138668905555373E-2</v>
      </c>
      <c r="H34" s="152">
        <v>1.019853411694438E-2</v>
      </c>
      <c r="I34" s="152">
        <v>1.9959988200305432</v>
      </c>
      <c r="J34" s="152">
        <v>2.097984161199987</v>
      </c>
      <c r="K34" s="152">
        <v>2.2145388368222085</v>
      </c>
      <c r="L34" s="152" t="s">
        <v>429</v>
      </c>
      <c r="M34" s="152">
        <v>15.589187864472121</v>
      </c>
      <c r="N34" s="152"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57"/>
      <c r="AF34" s="23">
        <v>61913.872829192966</v>
      </c>
      <c r="AG34" s="23" t="s">
        <v>432</v>
      </c>
      <c r="AH34" s="23" t="s">
        <v>432</v>
      </c>
      <c r="AI34" s="23" t="s">
        <v>432</v>
      </c>
      <c r="AJ34" s="23" t="s">
        <v>432</v>
      </c>
      <c r="AK34" s="23" t="s">
        <v>431</v>
      </c>
      <c r="AL34" s="46" t="s">
        <v>50</v>
      </c>
    </row>
    <row r="35" spans="1:38" s="6" customFormat="1" ht="26.25" customHeight="1" thickBot="1" x14ac:dyDescent="0.3">
      <c r="A35" s="67" t="s">
        <v>96</v>
      </c>
      <c r="B35" s="67" t="s">
        <v>97</v>
      </c>
      <c r="C35" s="68" t="s">
        <v>98</v>
      </c>
      <c r="D35" s="69"/>
      <c r="E35" s="152" t="s">
        <v>430</v>
      </c>
      <c r="F35" s="152" t="s">
        <v>430</v>
      </c>
      <c r="G35" s="152" t="s">
        <v>430</v>
      </c>
      <c r="H35" s="152" t="s">
        <v>430</v>
      </c>
      <c r="I35" s="152" t="s">
        <v>430</v>
      </c>
      <c r="J35" s="152" t="s">
        <v>430</v>
      </c>
      <c r="K35" s="152" t="s">
        <v>430</v>
      </c>
      <c r="L35" s="152" t="s">
        <v>429</v>
      </c>
      <c r="M35" s="152" t="s">
        <v>430</v>
      </c>
      <c r="N35" s="152"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57"/>
      <c r="AF35" s="23" t="s">
        <v>430</v>
      </c>
      <c r="AG35" s="23" t="s">
        <v>432</v>
      </c>
      <c r="AH35" s="23" t="s">
        <v>432</v>
      </c>
      <c r="AI35" s="23" t="s">
        <v>432</v>
      </c>
      <c r="AJ35" s="23" t="s">
        <v>432</v>
      </c>
      <c r="AK35" s="23" t="s">
        <v>431</v>
      </c>
      <c r="AL35" s="46" t="s">
        <v>50</v>
      </c>
    </row>
    <row r="36" spans="1:38" s="2" customFormat="1" ht="26.25" customHeight="1" thickBot="1" x14ac:dyDescent="0.3">
      <c r="A36" s="67" t="s">
        <v>96</v>
      </c>
      <c r="B36" s="67" t="s">
        <v>99</v>
      </c>
      <c r="C36" s="68" t="s">
        <v>100</v>
      </c>
      <c r="D36" s="69"/>
      <c r="E36" s="152">
        <v>30.118860700000003</v>
      </c>
      <c r="F36" s="152">
        <v>3.2600068999999996</v>
      </c>
      <c r="G36" s="152">
        <v>7.8557199999999998</v>
      </c>
      <c r="H36" s="152" t="s">
        <v>429</v>
      </c>
      <c r="I36" s="152">
        <v>1.3131336999999998</v>
      </c>
      <c r="J36" s="152">
        <v>1.4303136000000001</v>
      </c>
      <c r="K36" s="152">
        <v>1.4303136000000001</v>
      </c>
      <c r="L36" s="152" t="s">
        <v>429</v>
      </c>
      <c r="M36" s="152">
        <v>9.8048868999999996</v>
      </c>
      <c r="N36" s="152"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57"/>
      <c r="AF36" s="23">
        <v>16613.365337351996</v>
      </c>
      <c r="AG36" s="23" t="s">
        <v>432</v>
      </c>
      <c r="AH36" s="23" t="s">
        <v>432</v>
      </c>
      <c r="AI36" s="23" t="s">
        <v>432</v>
      </c>
      <c r="AJ36" s="23" t="s">
        <v>432</v>
      </c>
      <c r="AK36" s="23" t="s">
        <v>431</v>
      </c>
      <c r="AL36" s="46" t="s">
        <v>50</v>
      </c>
    </row>
    <row r="37" spans="1:38" s="2" customFormat="1" ht="26.25" customHeight="1" thickBot="1" x14ac:dyDescent="0.3">
      <c r="A37" s="67" t="s">
        <v>71</v>
      </c>
      <c r="B37" s="67" t="s">
        <v>101</v>
      </c>
      <c r="C37" s="68" t="s">
        <v>400</v>
      </c>
      <c r="D37" s="69"/>
      <c r="E37" s="152">
        <v>45.775999999999996</v>
      </c>
      <c r="F37" s="152">
        <v>49.947758999999998</v>
      </c>
      <c r="G37" s="152">
        <v>1.1059999999999999</v>
      </c>
      <c r="H37" s="152">
        <v>1.8265999999999998E-2</v>
      </c>
      <c r="I37" s="152">
        <v>0.12720000000000001</v>
      </c>
      <c r="J37" s="152">
        <v>0.1908</v>
      </c>
      <c r="K37" s="152">
        <v>0.318</v>
      </c>
      <c r="L37" s="152" t="s">
        <v>429</v>
      </c>
      <c r="M37" s="152">
        <v>65.676000000000002</v>
      </c>
      <c r="N37" s="152"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57"/>
      <c r="AF37" s="23" t="s">
        <v>431</v>
      </c>
      <c r="AG37" s="23" t="s">
        <v>431</v>
      </c>
      <c r="AH37" s="23" t="s">
        <v>429</v>
      </c>
      <c r="AI37" s="23" t="s">
        <v>431</v>
      </c>
      <c r="AJ37" s="23" t="s">
        <v>431</v>
      </c>
      <c r="AK37" s="23" t="s">
        <v>431</v>
      </c>
      <c r="AL37" s="46" t="s">
        <v>50</v>
      </c>
    </row>
    <row r="38" spans="1:38" s="2" customFormat="1" ht="26.25" customHeight="1" thickBot="1" x14ac:dyDescent="0.3">
      <c r="A38" s="67" t="s">
        <v>71</v>
      </c>
      <c r="B38" s="67" t="s">
        <v>102</v>
      </c>
      <c r="C38" s="68" t="s">
        <v>103</v>
      </c>
      <c r="D38" s="74"/>
      <c r="E38" s="163" t="s">
        <v>429</v>
      </c>
      <c r="F38" s="152" t="s">
        <v>429</v>
      </c>
      <c r="G38" s="152" t="s">
        <v>429</v>
      </c>
      <c r="H38" s="152" t="s">
        <v>429</v>
      </c>
      <c r="I38" s="152" t="s">
        <v>429</v>
      </c>
      <c r="J38" s="152" t="s">
        <v>429</v>
      </c>
      <c r="K38" s="152" t="s">
        <v>429</v>
      </c>
      <c r="L38" s="152" t="s">
        <v>429</v>
      </c>
      <c r="M38" s="152" t="s">
        <v>429</v>
      </c>
      <c r="N38" s="152"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57"/>
      <c r="AF38" s="23" t="s">
        <v>429</v>
      </c>
      <c r="AG38" s="23" t="s">
        <v>429</v>
      </c>
      <c r="AH38" s="23" t="s">
        <v>429</v>
      </c>
      <c r="AI38" s="23" t="s">
        <v>429</v>
      </c>
      <c r="AJ38" s="23" t="s">
        <v>429</v>
      </c>
      <c r="AK38" s="23" t="s">
        <v>431</v>
      </c>
      <c r="AL38" s="46" t="s">
        <v>50</v>
      </c>
    </row>
    <row r="39" spans="1:38" s="2" customFormat="1" ht="26.25" customHeight="1" thickBot="1" x14ac:dyDescent="0.3">
      <c r="A39" s="67" t="s">
        <v>104</v>
      </c>
      <c r="B39" s="67" t="s">
        <v>105</v>
      </c>
      <c r="C39" s="68" t="s">
        <v>391</v>
      </c>
      <c r="D39" s="69"/>
      <c r="E39" s="152" t="s">
        <v>430</v>
      </c>
      <c r="F39" s="152" t="s">
        <v>430</v>
      </c>
      <c r="G39" s="152" t="s">
        <v>430</v>
      </c>
      <c r="H39" s="152" t="s">
        <v>430</v>
      </c>
      <c r="I39" s="152" t="s">
        <v>430</v>
      </c>
      <c r="J39" s="152" t="s">
        <v>430</v>
      </c>
      <c r="K39" s="152" t="s">
        <v>430</v>
      </c>
      <c r="L39" s="152" t="s">
        <v>429</v>
      </c>
      <c r="M39" s="152" t="s">
        <v>430</v>
      </c>
      <c r="N39" s="152"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57"/>
      <c r="AF39" s="23" t="s">
        <v>429</v>
      </c>
      <c r="AG39" s="23" t="s">
        <v>429</v>
      </c>
      <c r="AH39" s="23" t="s">
        <v>429</v>
      </c>
      <c r="AI39" s="23" t="s">
        <v>429</v>
      </c>
      <c r="AJ39" s="23" t="s">
        <v>429</v>
      </c>
      <c r="AK39" s="23" t="s">
        <v>431</v>
      </c>
      <c r="AL39" s="46" t="s">
        <v>50</v>
      </c>
    </row>
    <row r="40" spans="1:38" s="2" customFormat="1" ht="26.25" customHeight="1" thickBot="1" x14ac:dyDescent="0.3">
      <c r="A40" s="67" t="s">
        <v>71</v>
      </c>
      <c r="B40" s="67" t="s">
        <v>106</v>
      </c>
      <c r="C40" s="68" t="s">
        <v>392</v>
      </c>
      <c r="D40" s="69"/>
      <c r="E40" s="152" t="s">
        <v>430</v>
      </c>
      <c r="F40" s="152" t="s">
        <v>430</v>
      </c>
      <c r="G40" s="152" t="s">
        <v>430</v>
      </c>
      <c r="H40" s="152" t="s">
        <v>430</v>
      </c>
      <c r="I40" s="152" t="s">
        <v>430</v>
      </c>
      <c r="J40" s="152" t="s">
        <v>430</v>
      </c>
      <c r="K40" s="152" t="s">
        <v>430</v>
      </c>
      <c r="L40" s="152" t="s">
        <v>429</v>
      </c>
      <c r="M40" s="152" t="s">
        <v>430</v>
      </c>
      <c r="N40" s="152"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57"/>
      <c r="AF40" s="23" t="s">
        <v>430</v>
      </c>
      <c r="AG40" s="23" t="s">
        <v>432</v>
      </c>
      <c r="AH40" s="23" t="s">
        <v>430</v>
      </c>
      <c r="AI40" s="23" t="s">
        <v>432</v>
      </c>
      <c r="AJ40" s="23" t="s">
        <v>430</v>
      </c>
      <c r="AK40" s="23" t="s">
        <v>431</v>
      </c>
      <c r="AL40" s="46" t="s">
        <v>50</v>
      </c>
    </row>
    <row r="41" spans="1:38" s="2" customFormat="1" ht="26.25" customHeight="1" thickBot="1" x14ac:dyDescent="0.3">
      <c r="A41" s="67" t="s">
        <v>104</v>
      </c>
      <c r="B41" s="67" t="s">
        <v>107</v>
      </c>
      <c r="C41" s="68" t="s">
        <v>401</v>
      </c>
      <c r="D41" s="69"/>
      <c r="E41" s="152">
        <v>89.012213376641796</v>
      </c>
      <c r="F41" s="152">
        <v>5.878994983291463</v>
      </c>
      <c r="G41" s="152">
        <v>24.344988400513355</v>
      </c>
      <c r="H41" s="152">
        <v>0.23937340579548483</v>
      </c>
      <c r="I41" s="152">
        <v>5.5835910463570162</v>
      </c>
      <c r="J41" s="152">
        <v>5.6631914984830658</v>
      </c>
      <c r="K41" s="152">
        <v>5.8754546706616884</v>
      </c>
      <c r="L41" s="152" t="s">
        <v>429</v>
      </c>
      <c r="M41" s="152">
        <v>77.317603374334382</v>
      </c>
      <c r="N41" s="152"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57"/>
      <c r="AF41" s="23">
        <v>316802.28703283996</v>
      </c>
      <c r="AG41" s="23">
        <v>1895.0809973760001</v>
      </c>
      <c r="AH41" s="23">
        <v>1419096.4306605575</v>
      </c>
      <c r="AI41" s="23">
        <v>3411.4983070896005</v>
      </c>
      <c r="AJ41" s="23" t="s">
        <v>432</v>
      </c>
      <c r="AK41" s="23" t="s">
        <v>431</v>
      </c>
      <c r="AL41" s="46" t="s">
        <v>50</v>
      </c>
    </row>
    <row r="42" spans="1:38" s="2" customFormat="1" ht="26.25" customHeight="1" thickBot="1" x14ac:dyDescent="0.3">
      <c r="A42" s="67" t="s">
        <v>71</v>
      </c>
      <c r="B42" s="67" t="s">
        <v>108</v>
      </c>
      <c r="C42" s="68" t="s">
        <v>109</v>
      </c>
      <c r="D42" s="69"/>
      <c r="E42" s="152" t="s">
        <v>430</v>
      </c>
      <c r="F42" s="152" t="s">
        <v>430</v>
      </c>
      <c r="G42" s="152" t="s">
        <v>430</v>
      </c>
      <c r="H42" s="152" t="s">
        <v>430</v>
      </c>
      <c r="I42" s="152" t="s">
        <v>430</v>
      </c>
      <c r="J42" s="152" t="s">
        <v>430</v>
      </c>
      <c r="K42" s="152" t="s">
        <v>430</v>
      </c>
      <c r="L42" s="152" t="s">
        <v>429</v>
      </c>
      <c r="M42" s="152" t="s">
        <v>430</v>
      </c>
      <c r="N42" s="152"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57"/>
      <c r="AF42" s="23" t="s">
        <v>429</v>
      </c>
      <c r="AG42" s="23" t="s">
        <v>432</v>
      </c>
      <c r="AH42" s="23" t="s">
        <v>429</v>
      </c>
      <c r="AI42" s="23" t="s">
        <v>432</v>
      </c>
      <c r="AJ42" s="23" t="s">
        <v>432</v>
      </c>
      <c r="AK42" s="23" t="s">
        <v>431</v>
      </c>
      <c r="AL42" s="46" t="s">
        <v>50</v>
      </c>
    </row>
    <row r="43" spans="1:38" s="2" customFormat="1" ht="26.25" customHeight="1" thickBot="1" x14ac:dyDescent="0.3">
      <c r="A43" s="67" t="s">
        <v>104</v>
      </c>
      <c r="B43" s="67" t="s">
        <v>110</v>
      </c>
      <c r="C43" s="68" t="s">
        <v>111</v>
      </c>
      <c r="D43" s="69"/>
      <c r="E43" s="152">
        <v>8.4359999999999999</v>
      </c>
      <c r="F43" s="152" t="s">
        <v>429</v>
      </c>
      <c r="G43" s="152">
        <v>1.2570000000000001</v>
      </c>
      <c r="H43" s="152" t="s">
        <v>429</v>
      </c>
      <c r="I43" s="152" t="s">
        <v>429</v>
      </c>
      <c r="J43" s="152" t="s">
        <v>429</v>
      </c>
      <c r="K43" s="152" t="s">
        <v>429</v>
      </c>
      <c r="L43" s="152" t="s">
        <v>429</v>
      </c>
      <c r="M43" s="152">
        <v>23.352000000000004</v>
      </c>
      <c r="N43" s="152"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57"/>
      <c r="AF43" s="23" t="s">
        <v>429</v>
      </c>
      <c r="AG43" s="23" t="s">
        <v>432</v>
      </c>
      <c r="AH43" s="23" t="s">
        <v>432</v>
      </c>
      <c r="AI43" s="23" t="s">
        <v>432</v>
      </c>
      <c r="AJ43" s="23" t="s">
        <v>432</v>
      </c>
      <c r="AK43" s="23" t="s">
        <v>431</v>
      </c>
      <c r="AL43" s="46" t="s">
        <v>50</v>
      </c>
    </row>
    <row r="44" spans="1:38" s="2" customFormat="1" ht="26.25" customHeight="1" thickBot="1" x14ac:dyDescent="0.3">
      <c r="A44" s="67" t="s">
        <v>71</v>
      </c>
      <c r="B44" s="67" t="s">
        <v>112</v>
      </c>
      <c r="C44" s="68" t="s">
        <v>113</v>
      </c>
      <c r="D44" s="69"/>
      <c r="E44" s="152">
        <v>43.970162772959966</v>
      </c>
      <c r="F44" s="152">
        <v>5.0425682300995147</v>
      </c>
      <c r="G44" s="152">
        <v>0.12797403101133997</v>
      </c>
      <c r="H44" s="152">
        <v>1.0218735568155521E-2</v>
      </c>
      <c r="I44" s="152">
        <v>2.4483414780120345</v>
      </c>
      <c r="J44" s="152">
        <v>2.4483414780120345</v>
      </c>
      <c r="K44" s="152">
        <v>2.4483414780120345</v>
      </c>
      <c r="L44" s="152" t="s">
        <v>429</v>
      </c>
      <c r="M44" s="152">
        <v>17.594227764006018</v>
      </c>
      <c r="N44" s="152"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57"/>
      <c r="AF44" s="23">
        <v>54388.868234399997</v>
      </c>
      <c r="AG44" s="23" t="s">
        <v>432</v>
      </c>
      <c r="AH44" s="23" t="s">
        <v>432</v>
      </c>
      <c r="AI44" s="23" t="s">
        <v>432</v>
      </c>
      <c r="AJ44" s="23" t="s">
        <v>432</v>
      </c>
      <c r="AK44" s="23" t="s">
        <v>431</v>
      </c>
      <c r="AL44" s="46" t="s">
        <v>50</v>
      </c>
    </row>
    <row r="45" spans="1:38" s="2" customFormat="1" ht="26.25" customHeight="1" thickBot="1" x14ac:dyDescent="0.3">
      <c r="A45" s="67" t="s">
        <v>71</v>
      </c>
      <c r="B45" s="67" t="s">
        <v>114</v>
      </c>
      <c r="C45" s="68" t="s">
        <v>115</v>
      </c>
      <c r="D45" s="69"/>
      <c r="E45" s="152">
        <v>10.215314599999999</v>
      </c>
      <c r="F45" s="152">
        <v>0.75067839999999997</v>
      </c>
      <c r="G45" s="152">
        <v>2.6227399999999998</v>
      </c>
      <c r="H45" s="152" t="s">
        <v>429</v>
      </c>
      <c r="I45" s="152">
        <v>0.58396969999999992</v>
      </c>
      <c r="J45" s="152">
        <v>0.6424091999999999</v>
      </c>
      <c r="K45" s="152">
        <v>0.6424091999999999</v>
      </c>
      <c r="L45" s="152" t="s">
        <v>429</v>
      </c>
      <c r="M45" s="152">
        <v>2.2150143</v>
      </c>
      <c r="N45" s="152"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57"/>
      <c r="AF45" s="23">
        <v>5521.9829547959998</v>
      </c>
      <c r="AG45" s="23" t="s">
        <v>432</v>
      </c>
      <c r="AH45" s="23" t="s">
        <v>432</v>
      </c>
      <c r="AI45" s="23" t="s">
        <v>432</v>
      </c>
      <c r="AJ45" s="23" t="s">
        <v>432</v>
      </c>
      <c r="AK45" s="23" t="s">
        <v>431</v>
      </c>
      <c r="AL45" s="46" t="s">
        <v>50</v>
      </c>
    </row>
    <row r="46" spans="1:38" s="2" customFormat="1" ht="26.25" customHeight="1" thickBot="1" x14ac:dyDescent="0.3">
      <c r="A46" s="67" t="s">
        <v>104</v>
      </c>
      <c r="B46" s="67" t="s">
        <v>116</v>
      </c>
      <c r="C46" s="68" t="s">
        <v>117</v>
      </c>
      <c r="D46" s="69"/>
      <c r="E46" s="152" t="s">
        <v>430</v>
      </c>
      <c r="F46" s="152" t="s">
        <v>430</v>
      </c>
      <c r="G46" s="152" t="s">
        <v>430</v>
      </c>
      <c r="H46" s="152" t="s">
        <v>430</v>
      </c>
      <c r="I46" s="152" t="s">
        <v>430</v>
      </c>
      <c r="J46" s="152" t="s">
        <v>430</v>
      </c>
      <c r="K46" s="152" t="s">
        <v>430</v>
      </c>
      <c r="L46" s="152" t="s">
        <v>429</v>
      </c>
      <c r="M46" s="152" t="s">
        <v>430</v>
      </c>
      <c r="N46" s="152"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57"/>
      <c r="AF46" s="23" t="s">
        <v>431</v>
      </c>
      <c r="AG46" s="23" t="s">
        <v>431</v>
      </c>
      <c r="AH46" s="23" t="s">
        <v>431</v>
      </c>
      <c r="AI46" s="23" t="s">
        <v>431</v>
      </c>
      <c r="AJ46" s="23" t="s">
        <v>431</v>
      </c>
      <c r="AK46" s="23" t="s">
        <v>429</v>
      </c>
      <c r="AL46" s="46" t="s">
        <v>50</v>
      </c>
    </row>
    <row r="47" spans="1:38" s="2" customFormat="1" ht="26.25" customHeight="1" thickBot="1" x14ac:dyDescent="0.3">
      <c r="A47" s="67" t="s">
        <v>71</v>
      </c>
      <c r="B47" s="67" t="s">
        <v>118</v>
      </c>
      <c r="C47" s="68" t="s">
        <v>119</v>
      </c>
      <c r="D47" s="69"/>
      <c r="E47" s="152">
        <v>13.452999999999999</v>
      </c>
      <c r="F47" s="152">
        <v>84.732742000000016</v>
      </c>
      <c r="G47" s="152">
        <v>10.568</v>
      </c>
      <c r="H47" s="152">
        <v>4.0634999999999998E-2</v>
      </c>
      <c r="I47" s="152">
        <v>4.450400000000001</v>
      </c>
      <c r="J47" s="152">
        <v>6.6756000000000002</v>
      </c>
      <c r="K47" s="152">
        <v>11.126000000000001</v>
      </c>
      <c r="L47" s="152" t="s">
        <v>429</v>
      </c>
      <c r="M47" s="152">
        <v>16.497999999999998</v>
      </c>
      <c r="N47" s="152"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57"/>
      <c r="AF47" s="23" t="s">
        <v>431</v>
      </c>
      <c r="AG47" s="23" t="s">
        <v>431</v>
      </c>
      <c r="AH47" s="23" t="s">
        <v>431</v>
      </c>
      <c r="AI47" s="23" t="s">
        <v>431</v>
      </c>
      <c r="AJ47" s="23" t="s">
        <v>431</v>
      </c>
      <c r="AK47" s="23" t="s">
        <v>429</v>
      </c>
      <c r="AL47" s="46" t="s">
        <v>50</v>
      </c>
    </row>
    <row r="48" spans="1:38" s="2" customFormat="1" ht="26.25" customHeight="1" thickBot="1" x14ac:dyDescent="0.3">
      <c r="A48" s="67" t="s">
        <v>120</v>
      </c>
      <c r="B48" s="67" t="s">
        <v>121</v>
      </c>
      <c r="C48" s="68" t="s">
        <v>122</v>
      </c>
      <c r="D48" s="69"/>
      <c r="E48" s="152" t="s">
        <v>431</v>
      </c>
      <c r="F48" s="152">
        <v>5.3133000000000007E-2</v>
      </c>
      <c r="G48" s="152" t="s">
        <v>431</v>
      </c>
      <c r="H48" s="152" t="s">
        <v>431</v>
      </c>
      <c r="I48" s="152">
        <v>1.8880000000000003</v>
      </c>
      <c r="J48" s="152">
        <v>2.8320000000000003</v>
      </c>
      <c r="K48" s="152">
        <v>4.7200000000000006</v>
      </c>
      <c r="L48" s="152" t="s">
        <v>429</v>
      </c>
      <c r="M48" s="152" t="s">
        <v>431</v>
      </c>
      <c r="N48" s="152"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57"/>
      <c r="AF48" s="23" t="s">
        <v>431</v>
      </c>
      <c r="AG48" s="23" t="s">
        <v>431</v>
      </c>
      <c r="AH48" s="23" t="s">
        <v>431</v>
      </c>
      <c r="AI48" s="23" t="s">
        <v>431</v>
      </c>
      <c r="AJ48" s="23" t="s">
        <v>431</v>
      </c>
      <c r="AK48" s="23" t="s">
        <v>429</v>
      </c>
      <c r="AL48" s="46" t="s">
        <v>123</v>
      </c>
    </row>
    <row r="49" spans="1:38" s="2" customFormat="1" ht="26.25" customHeight="1" thickBot="1" x14ac:dyDescent="0.3">
      <c r="A49" s="67" t="s">
        <v>120</v>
      </c>
      <c r="B49" s="67" t="s">
        <v>124</v>
      </c>
      <c r="C49" s="68" t="s">
        <v>125</v>
      </c>
      <c r="D49" s="69"/>
      <c r="E49" s="152" t="s">
        <v>430</v>
      </c>
      <c r="F49" s="152" t="s">
        <v>430</v>
      </c>
      <c r="G49" s="152" t="s">
        <v>430</v>
      </c>
      <c r="H49" s="152" t="s">
        <v>430</v>
      </c>
      <c r="I49" s="152" t="s">
        <v>430</v>
      </c>
      <c r="J49" s="152" t="s">
        <v>430</v>
      </c>
      <c r="K49" s="152" t="s">
        <v>430</v>
      </c>
      <c r="L49" s="152" t="s">
        <v>429</v>
      </c>
      <c r="M49" s="152" t="s">
        <v>430</v>
      </c>
      <c r="N49" s="152"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57"/>
      <c r="AF49" s="23" t="s">
        <v>431</v>
      </c>
      <c r="AG49" s="23" t="s">
        <v>431</v>
      </c>
      <c r="AH49" s="23" t="s">
        <v>431</v>
      </c>
      <c r="AI49" s="23" t="s">
        <v>431</v>
      </c>
      <c r="AJ49" s="23" t="s">
        <v>431</v>
      </c>
      <c r="AK49" s="23" t="s">
        <v>429</v>
      </c>
      <c r="AL49" s="46" t="s">
        <v>126</v>
      </c>
    </row>
    <row r="50" spans="1:38" s="2" customFormat="1" ht="26.25" customHeight="1" thickBot="1" x14ac:dyDescent="0.3">
      <c r="A50" s="67" t="s">
        <v>120</v>
      </c>
      <c r="B50" s="67" t="s">
        <v>127</v>
      </c>
      <c r="C50" s="68" t="s">
        <v>128</v>
      </c>
      <c r="D50" s="69"/>
      <c r="E50" s="152" t="s">
        <v>430</v>
      </c>
      <c r="F50" s="152" t="s">
        <v>430</v>
      </c>
      <c r="G50" s="152" t="s">
        <v>430</v>
      </c>
      <c r="H50" s="152" t="s">
        <v>430</v>
      </c>
      <c r="I50" s="152" t="s">
        <v>430</v>
      </c>
      <c r="J50" s="152" t="s">
        <v>430</v>
      </c>
      <c r="K50" s="152" t="s">
        <v>430</v>
      </c>
      <c r="L50" s="152" t="s">
        <v>429</v>
      </c>
      <c r="M50" s="152" t="s">
        <v>430</v>
      </c>
      <c r="N50" s="152"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57"/>
      <c r="AF50" s="23" t="s">
        <v>431</v>
      </c>
      <c r="AG50" s="23" t="s">
        <v>431</v>
      </c>
      <c r="AH50" s="23" t="s">
        <v>431</v>
      </c>
      <c r="AI50" s="23" t="s">
        <v>431</v>
      </c>
      <c r="AJ50" s="23" t="s">
        <v>431</v>
      </c>
      <c r="AK50" s="23" t="s">
        <v>429</v>
      </c>
      <c r="AL50" s="46" t="s">
        <v>413</v>
      </c>
    </row>
    <row r="51" spans="1:38" s="2" customFormat="1" ht="26.25" customHeight="1" thickBot="1" x14ac:dyDescent="0.3">
      <c r="A51" s="67" t="s">
        <v>120</v>
      </c>
      <c r="B51" s="67" t="s">
        <v>129</v>
      </c>
      <c r="C51" s="68" t="s">
        <v>130</v>
      </c>
      <c r="D51" s="69"/>
      <c r="E51" s="152" t="s">
        <v>431</v>
      </c>
      <c r="F51" s="152" t="s">
        <v>430</v>
      </c>
      <c r="G51" s="152" t="s">
        <v>430</v>
      </c>
      <c r="H51" s="152" t="s">
        <v>431</v>
      </c>
      <c r="I51" s="152" t="s">
        <v>431</v>
      </c>
      <c r="J51" s="152" t="s">
        <v>431</v>
      </c>
      <c r="K51" s="152" t="s">
        <v>431</v>
      </c>
      <c r="L51" s="152" t="s">
        <v>431</v>
      </c>
      <c r="M51" s="152" t="s">
        <v>431</v>
      </c>
      <c r="N51" s="152"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57"/>
      <c r="AF51" s="23" t="s">
        <v>431</v>
      </c>
      <c r="AG51" s="23" t="s">
        <v>431</v>
      </c>
      <c r="AH51" s="23" t="s">
        <v>431</v>
      </c>
      <c r="AI51" s="23" t="s">
        <v>431</v>
      </c>
      <c r="AJ51" s="23" t="s">
        <v>431</v>
      </c>
      <c r="AK51" s="23" t="s">
        <v>429</v>
      </c>
      <c r="AL51" s="46" t="s">
        <v>131</v>
      </c>
    </row>
    <row r="52" spans="1:38" s="2" customFormat="1" ht="26.25" customHeight="1" thickBot="1" x14ac:dyDescent="0.3">
      <c r="A52" s="67" t="s">
        <v>120</v>
      </c>
      <c r="B52" s="67" t="s">
        <v>132</v>
      </c>
      <c r="C52" s="68" t="s">
        <v>393</v>
      </c>
      <c r="D52" s="69"/>
      <c r="E52" s="152" t="s">
        <v>430</v>
      </c>
      <c r="F52" s="152" t="s">
        <v>430</v>
      </c>
      <c r="G52" s="152" t="s">
        <v>430</v>
      </c>
      <c r="H52" s="152" t="s">
        <v>430</v>
      </c>
      <c r="I52" s="152" t="s">
        <v>430</v>
      </c>
      <c r="J52" s="152" t="s">
        <v>430</v>
      </c>
      <c r="K52" s="152" t="s">
        <v>430</v>
      </c>
      <c r="L52" s="152" t="s">
        <v>429</v>
      </c>
      <c r="M52" s="152" t="s">
        <v>430</v>
      </c>
      <c r="N52" s="152"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57"/>
      <c r="AF52" s="23" t="s">
        <v>431</v>
      </c>
      <c r="AG52" s="23" t="s">
        <v>431</v>
      </c>
      <c r="AH52" s="23" t="s">
        <v>431</v>
      </c>
      <c r="AI52" s="23" t="s">
        <v>431</v>
      </c>
      <c r="AJ52" s="23" t="s">
        <v>431</v>
      </c>
      <c r="AK52" s="23" t="s">
        <v>429</v>
      </c>
      <c r="AL52" s="46" t="s">
        <v>133</v>
      </c>
    </row>
    <row r="53" spans="1:38" s="2" customFormat="1" ht="26.25" customHeight="1" thickBot="1" x14ac:dyDescent="0.3">
      <c r="A53" s="67" t="s">
        <v>120</v>
      </c>
      <c r="B53" s="67" t="s">
        <v>134</v>
      </c>
      <c r="C53" s="68" t="s">
        <v>135</v>
      </c>
      <c r="D53" s="69"/>
      <c r="E53" s="152" t="s">
        <v>431</v>
      </c>
      <c r="F53" s="152" t="s">
        <v>430</v>
      </c>
      <c r="G53" s="152" t="s">
        <v>430</v>
      </c>
      <c r="H53" s="152" t="s">
        <v>431</v>
      </c>
      <c r="I53" s="152" t="s">
        <v>431</v>
      </c>
      <c r="J53" s="152" t="s">
        <v>431</v>
      </c>
      <c r="K53" s="152" t="s">
        <v>431</v>
      </c>
      <c r="L53" s="152" t="s">
        <v>431</v>
      </c>
      <c r="M53" s="152" t="s">
        <v>431</v>
      </c>
      <c r="N53" s="152"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57"/>
      <c r="AF53" s="23" t="s">
        <v>431</v>
      </c>
      <c r="AG53" s="23" t="s">
        <v>431</v>
      </c>
      <c r="AH53" s="23" t="s">
        <v>431</v>
      </c>
      <c r="AI53" s="23" t="s">
        <v>431</v>
      </c>
      <c r="AJ53" s="23" t="s">
        <v>431</v>
      </c>
      <c r="AK53" s="23" t="s">
        <v>429</v>
      </c>
      <c r="AL53" s="46" t="s">
        <v>136</v>
      </c>
    </row>
    <row r="54" spans="1:38" s="2" customFormat="1" ht="37.5" customHeight="1" thickBot="1" x14ac:dyDescent="0.3">
      <c r="A54" s="67" t="s">
        <v>120</v>
      </c>
      <c r="B54" s="67" t="s">
        <v>137</v>
      </c>
      <c r="C54" s="68" t="s">
        <v>138</v>
      </c>
      <c r="D54" s="69"/>
      <c r="E54" s="152" t="s">
        <v>431</v>
      </c>
      <c r="F54" s="152" t="s">
        <v>430</v>
      </c>
      <c r="G54" s="152" t="s">
        <v>430</v>
      </c>
      <c r="H54" s="152" t="s">
        <v>431</v>
      </c>
      <c r="I54" s="152" t="s">
        <v>431</v>
      </c>
      <c r="J54" s="152" t="s">
        <v>431</v>
      </c>
      <c r="K54" s="152" t="s">
        <v>431</v>
      </c>
      <c r="L54" s="152" t="s">
        <v>431</v>
      </c>
      <c r="M54" s="152" t="s">
        <v>431</v>
      </c>
      <c r="N54" s="152"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57"/>
      <c r="AF54" s="23" t="s">
        <v>431</v>
      </c>
      <c r="AG54" s="23" t="s">
        <v>431</v>
      </c>
      <c r="AH54" s="23" t="s">
        <v>431</v>
      </c>
      <c r="AI54" s="23" t="s">
        <v>431</v>
      </c>
      <c r="AJ54" s="23" t="s">
        <v>431</v>
      </c>
      <c r="AK54" s="23" t="s">
        <v>429</v>
      </c>
      <c r="AL54" s="46" t="s">
        <v>420</v>
      </c>
    </row>
    <row r="55" spans="1:38" s="2" customFormat="1" ht="26.25" customHeight="1" thickBot="1" x14ac:dyDescent="0.3">
      <c r="A55" s="67" t="s">
        <v>120</v>
      </c>
      <c r="B55" s="67" t="s">
        <v>139</v>
      </c>
      <c r="C55" s="68" t="s">
        <v>140</v>
      </c>
      <c r="D55" s="69"/>
      <c r="E55" s="152">
        <v>35.314999999999998</v>
      </c>
      <c r="F55" s="152">
        <v>230.63585700000002</v>
      </c>
      <c r="G55" s="152">
        <v>264</v>
      </c>
      <c r="H55" s="152">
        <v>6.5809999999999992E-3</v>
      </c>
      <c r="I55" s="152">
        <v>19.361200000000004</v>
      </c>
      <c r="J55" s="152">
        <v>29.041800000000002</v>
      </c>
      <c r="K55" s="152">
        <v>48.403000000000006</v>
      </c>
      <c r="L55" s="152" t="s">
        <v>429</v>
      </c>
      <c r="M55" s="152">
        <v>621.93700000000001</v>
      </c>
      <c r="N55" s="152"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57"/>
      <c r="AF55" s="23" t="s">
        <v>431</v>
      </c>
      <c r="AG55" s="23" t="s">
        <v>431</v>
      </c>
      <c r="AH55" s="23" t="s">
        <v>429</v>
      </c>
      <c r="AI55" s="23" t="s">
        <v>431</v>
      </c>
      <c r="AJ55" s="23" t="s">
        <v>431</v>
      </c>
      <c r="AK55" s="23" t="s">
        <v>431</v>
      </c>
      <c r="AL55" s="46" t="s">
        <v>141</v>
      </c>
    </row>
    <row r="56" spans="1:38" s="2" customFormat="1" ht="26.25" customHeight="1" thickBot="1" x14ac:dyDescent="0.3">
      <c r="A56" s="71" t="s">
        <v>120</v>
      </c>
      <c r="B56" s="67" t="s">
        <v>142</v>
      </c>
      <c r="C56" s="68" t="s">
        <v>402</v>
      </c>
      <c r="D56" s="69"/>
      <c r="E56" s="152" t="s">
        <v>430</v>
      </c>
      <c r="F56" s="152" t="s">
        <v>430</v>
      </c>
      <c r="G56" s="152" t="s">
        <v>430</v>
      </c>
      <c r="H56" s="152" t="s">
        <v>430</v>
      </c>
      <c r="I56" s="152" t="s">
        <v>430</v>
      </c>
      <c r="J56" s="152" t="s">
        <v>430</v>
      </c>
      <c r="K56" s="152" t="s">
        <v>430</v>
      </c>
      <c r="L56" s="152" t="s">
        <v>429</v>
      </c>
      <c r="M56" s="152" t="s">
        <v>430</v>
      </c>
      <c r="N56" s="152"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57"/>
      <c r="AF56" s="23" t="s">
        <v>429</v>
      </c>
      <c r="AG56" s="23" t="s">
        <v>429</v>
      </c>
      <c r="AH56" s="23" t="s">
        <v>429</v>
      </c>
      <c r="AI56" s="23" t="s">
        <v>429</v>
      </c>
      <c r="AJ56" s="23" t="s">
        <v>429</v>
      </c>
      <c r="AK56" s="23" t="s">
        <v>429</v>
      </c>
      <c r="AL56" s="46" t="s">
        <v>413</v>
      </c>
    </row>
    <row r="57" spans="1:38" s="2" customFormat="1" ht="26.25" customHeight="1" thickBot="1" x14ac:dyDescent="0.3">
      <c r="A57" s="67" t="s">
        <v>54</v>
      </c>
      <c r="B57" s="67" t="s">
        <v>144</v>
      </c>
      <c r="C57" s="68" t="s">
        <v>145</v>
      </c>
      <c r="D57" s="69"/>
      <c r="E57" s="152" t="s">
        <v>430</v>
      </c>
      <c r="F57" s="152" t="s">
        <v>430</v>
      </c>
      <c r="G57" s="152" t="s">
        <v>430</v>
      </c>
      <c r="H57" s="152" t="s">
        <v>430</v>
      </c>
      <c r="I57" s="152" t="s">
        <v>430</v>
      </c>
      <c r="J57" s="152" t="s">
        <v>430</v>
      </c>
      <c r="K57" s="152" t="s">
        <v>430</v>
      </c>
      <c r="L57" s="152" t="s">
        <v>429</v>
      </c>
      <c r="M57" s="152" t="s">
        <v>430</v>
      </c>
      <c r="N57" s="152"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57"/>
      <c r="AF57" s="23" t="s">
        <v>431</v>
      </c>
      <c r="AG57" s="23" t="s">
        <v>431</v>
      </c>
      <c r="AH57" s="23" t="s">
        <v>431</v>
      </c>
      <c r="AI57" s="23" t="s">
        <v>431</v>
      </c>
      <c r="AJ57" s="23" t="s">
        <v>431</v>
      </c>
      <c r="AK57" s="23" t="s">
        <v>429</v>
      </c>
      <c r="AL57" s="46" t="s">
        <v>146</v>
      </c>
    </row>
    <row r="58" spans="1:38" s="2" customFormat="1" ht="26.25" customHeight="1" thickBot="1" x14ac:dyDescent="0.3">
      <c r="A58" s="67" t="s">
        <v>54</v>
      </c>
      <c r="B58" s="67" t="s">
        <v>147</v>
      </c>
      <c r="C58" s="68" t="s">
        <v>148</v>
      </c>
      <c r="D58" s="69"/>
      <c r="E58" s="152" t="s">
        <v>430</v>
      </c>
      <c r="F58" s="152" t="s">
        <v>430</v>
      </c>
      <c r="G58" s="152" t="s">
        <v>430</v>
      </c>
      <c r="H58" s="152" t="s">
        <v>431</v>
      </c>
      <c r="I58" s="152" t="s">
        <v>430</v>
      </c>
      <c r="J58" s="152" t="s">
        <v>430</v>
      </c>
      <c r="K58" s="152" t="s">
        <v>430</v>
      </c>
      <c r="L58" s="152" t="s">
        <v>429</v>
      </c>
      <c r="M58" s="152" t="s">
        <v>430</v>
      </c>
      <c r="N58" s="152"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57"/>
      <c r="AF58" s="23" t="s">
        <v>431</v>
      </c>
      <c r="AG58" s="23" t="s">
        <v>431</v>
      </c>
      <c r="AH58" s="23" t="s">
        <v>431</v>
      </c>
      <c r="AI58" s="23" t="s">
        <v>431</v>
      </c>
      <c r="AJ58" s="23" t="s">
        <v>431</v>
      </c>
      <c r="AK58" s="23" t="s">
        <v>429</v>
      </c>
      <c r="AL58" s="46" t="s">
        <v>149</v>
      </c>
    </row>
    <row r="59" spans="1:38" s="2" customFormat="1" ht="26.25" customHeight="1" thickBot="1" x14ac:dyDescent="0.3">
      <c r="A59" s="67" t="s">
        <v>54</v>
      </c>
      <c r="B59" s="281" t="s">
        <v>150</v>
      </c>
      <c r="C59" s="68" t="s">
        <v>403</v>
      </c>
      <c r="D59" s="69"/>
      <c r="E59" s="152" t="s">
        <v>430</v>
      </c>
      <c r="F59" s="152" t="s">
        <v>430</v>
      </c>
      <c r="G59" s="152" t="s">
        <v>430</v>
      </c>
      <c r="H59" s="152" t="s">
        <v>430</v>
      </c>
      <c r="I59" s="152" t="s">
        <v>430</v>
      </c>
      <c r="J59" s="152" t="s">
        <v>430</v>
      </c>
      <c r="K59" s="152" t="s">
        <v>430</v>
      </c>
      <c r="L59" s="152" t="s">
        <v>429</v>
      </c>
      <c r="M59" s="152" t="s">
        <v>430</v>
      </c>
      <c r="N59" s="152"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57"/>
      <c r="AF59" s="23" t="s">
        <v>431</v>
      </c>
      <c r="AG59" s="23" t="s">
        <v>431</v>
      </c>
      <c r="AH59" s="23" t="s">
        <v>431</v>
      </c>
      <c r="AI59" s="23" t="s">
        <v>431</v>
      </c>
      <c r="AJ59" s="23" t="s">
        <v>431</v>
      </c>
      <c r="AK59" s="23" t="s">
        <v>429</v>
      </c>
      <c r="AL59" s="46" t="s">
        <v>421</v>
      </c>
    </row>
    <row r="60" spans="1:38" s="2" customFormat="1" ht="26.25" customHeight="1" thickBot="1" x14ac:dyDescent="0.3">
      <c r="A60" s="67" t="s">
        <v>54</v>
      </c>
      <c r="B60" s="281" t="s">
        <v>151</v>
      </c>
      <c r="C60" s="68" t="s">
        <v>152</v>
      </c>
      <c r="D60" s="114"/>
      <c r="E60" s="152" t="s">
        <v>431</v>
      </c>
      <c r="F60" s="152" t="s">
        <v>431</v>
      </c>
      <c r="G60" s="152" t="s">
        <v>431</v>
      </c>
      <c r="H60" s="152" t="s">
        <v>431</v>
      </c>
      <c r="I60" s="152">
        <v>2.8895299999999997</v>
      </c>
      <c r="J60" s="152">
        <v>28.895299999999995</v>
      </c>
      <c r="K60" s="152">
        <v>58.969999999999992</v>
      </c>
      <c r="L60" s="152" t="s">
        <v>431</v>
      </c>
      <c r="M60" s="152" t="s">
        <v>431</v>
      </c>
      <c r="N60" s="152"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57"/>
      <c r="AF60" s="23" t="s">
        <v>431</v>
      </c>
      <c r="AG60" s="23" t="s">
        <v>431</v>
      </c>
      <c r="AH60" s="23" t="s">
        <v>431</v>
      </c>
      <c r="AI60" s="23" t="s">
        <v>431</v>
      </c>
      <c r="AJ60" s="23" t="s">
        <v>431</v>
      </c>
      <c r="AK60" s="23" t="s">
        <v>429</v>
      </c>
      <c r="AL60" s="46" t="s">
        <v>422</v>
      </c>
    </row>
    <row r="61" spans="1:38" s="2" customFormat="1" ht="26.25" customHeight="1" thickBot="1" x14ac:dyDescent="0.3">
      <c r="A61" s="67" t="s">
        <v>54</v>
      </c>
      <c r="B61" s="281" t="s">
        <v>153</v>
      </c>
      <c r="C61" s="68" t="s">
        <v>154</v>
      </c>
      <c r="D61" s="69"/>
      <c r="E61" s="152" t="s">
        <v>431</v>
      </c>
      <c r="F61" s="152" t="s">
        <v>430</v>
      </c>
      <c r="G61" s="152" t="s">
        <v>431</v>
      </c>
      <c r="H61" s="152" t="s">
        <v>431</v>
      </c>
      <c r="I61" s="152" t="s">
        <v>430</v>
      </c>
      <c r="J61" s="152" t="s">
        <v>430</v>
      </c>
      <c r="K61" s="152" t="s">
        <v>430</v>
      </c>
      <c r="L61" s="152" t="s">
        <v>429</v>
      </c>
      <c r="M61" s="152" t="s">
        <v>431</v>
      </c>
      <c r="N61" s="152"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57"/>
      <c r="AF61" s="23" t="s">
        <v>431</v>
      </c>
      <c r="AG61" s="23" t="s">
        <v>431</v>
      </c>
      <c r="AH61" s="23" t="s">
        <v>431</v>
      </c>
      <c r="AI61" s="23" t="s">
        <v>431</v>
      </c>
      <c r="AJ61" s="23" t="s">
        <v>431</v>
      </c>
      <c r="AK61" s="23" t="s">
        <v>429</v>
      </c>
      <c r="AL61" s="46" t="s">
        <v>423</v>
      </c>
    </row>
    <row r="62" spans="1:38" s="2" customFormat="1" ht="26.25" customHeight="1" thickBot="1" x14ac:dyDescent="0.3">
      <c r="A62" s="67" t="s">
        <v>54</v>
      </c>
      <c r="B62" s="281" t="s">
        <v>155</v>
      </c>
      <c r="C62" s="68" t="s">
        <v>156</v>
      </c>
      <c r="D62" s="69"/>
      <c r="E62" s="152" t="s">
        <v>431</v>
      </c>
      <c r="F62" s="152" t="s">
        <v>431</v>
      </c>
      <c r="G62" s="152" t="s">
        <v>431</v>
      </c>
      <c r="H62" s="152" t="s">
        <v>431</v>
      </c>
      <c r="I62" s="152" t="s">
        <v>430</v>
      </c>
      <c r="J62" s="152" t="s">
        <v>430</v>
      </c>
      <c r="K62" s="152" t="s">
        <v>430</v>
      </c>
      <c r="L62" s="152" t="s">
        <v>431</v>
      </c>
      <c r="M62" s="152" t="s">
        <v>431</v>
      </c>
      <c r="N62" s="152"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57"/>
      <c r="AF62" s="23" t="s">
        <v>431</v>
      </c>
      <c r="AG62" s="23" t="s">
        <v>431</v>
      </c>
      <c r="AH62" s="23" t="s">
        <v>431</v>
      </c>
      <c r="AI62" s="23" t="s">
        <v>431</v>
      </c>
      <c r="AJ62" s="23" t="s">
        <v>431</v>
      </c>
      <c r="AK62" s="23" t="s">
        <v>429</v>
      </c>
      <c r="AL62" s="46" t="s">
        <v>424</v>
      </c>
    </row>
    <row r="63" spans="1:38" s="2" customFormat="1" ht="26.25" customHeight="1" thickBot="1" x14ac:dyDescent="0.3">
      <c r="A63" s="67" t="s">
        <v>54</v>
      </c>
      <c r="B63" s="281" t="s">
        <v>157</v>
      </c>
      <c r="C63" s="68" t="s">
        <v>158</v>
      </c>
      <c r="D63" s="76"/>
      <c r="E63" s="152">
        <v>108.46199999999999</v>
      </c>
      <c r="F63" s="152">
        <v>8.7495159999999998</v>
      </c>
      <c r="G63" s="152">
        <v>96.117999999999995</v>
      </c>
      <c r="H63" s="152">
        <v>0.5997030000000001</v>
      </c>
      <c r="I63" s="152">
        <v>30.763999999999999</v>
      </c>
      <c r="J63" s="152">
        <v>46.145999999999994</v>
      </c>
      <c r="K63" s="152">
        <v>76.91</v>
      </c>
      <c r="L63" s="152" t="s">
        <v>429</v>
      </c>
      <c r="M63" s="152">
        <v>107.65300000000001</v>
      </c>
      <c r="N63" s="152"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57"/>
      <c r="AF63" s="23" t="s">
        <v>431</v>
      </c>
      <c r="AG63" s="23" t="s">
        <v>431</v>
      </c>
      <c r="AH63" s="23" t="s">
        <v>431</v>
      </c>
      <c r="AI63" s="23" t="s">
        <v>431</v>
      </c>
      <c r="AJ63" s="23" t="s">
        <v>431</v>
      </c>
      <c r="AK63" s="23" t="s">
        <v>429</v>
      </c>
      <c r="AL63" s="46" t="s">
        <v>413</v>
      </c>
    </row>
    <row r="64" spans="1:38" s="2" customFormat="1" ht="26.25" customHeight="1" thickBot="1" x14ac:dyDescent="0.3">
      <c r="A64" s="67" t="s">
        <v>54</v>
      </c>
      <c r="B64" s="281" t="s">
        <v>159</v>
      </c>
      <c r="C64" s="68" t="s">
        <v>160</v>
      </c>
      <c r="D64" s="69"/>
      <c r="E64" s="152" t="s">
        <v>430</v>
      </c>
      <c r="F64" s="152" t="s">
        <v>430</v>
      </c>
      <c r="G64" s="152" t="s">
        <v>430</v>
      </c>
      <c r="H64" s="152" t="s">
        <v>430</v>
      </c>
      <c r="I64" s="152" t="s">
        <v>431</v>
      </c>
      <c r="J64" s="152" t="s">
        <v>431</v>
      </c>
      <c r="K64" s="152" t="s">
        <v>431</v>
      </c>
      <c r="L64" s="152" t="s">
        <v>429</v>
      </c>
      <c r="M64" s="152" t="s">
        <v>430</v>
      </c>
      <c r="N64" s="152"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57"/>
      <c r="AF64" s="23" t="s">
        <v>431</v>
      </c>
      <c r="AG64" s="23" t="s">
        <v>431</v>
      </c>
      <c r="AH64" s="23" t="s">
        <v>431</v>
      </c>
      <c r="AI64" s="23" t="s">
        <v>431</v>
      </c>
      <c r="AJ64" s="23" t="s">
        <v>431</v>
      </c>
      <c r="AK64" s="23" t="s">
        <v>429</v>
      </c>
      <c r="AL64" s="46" t="s">
        <v>161</v>
      </c>
    </row>
    <row r="65" spans="1:38" s="2" customFormat="1" ht="26.25" customHeight="1" thickBot="1" x14ac:dyDescent="0.3">
      <c r="A65" s="67" t="s">
        <v>54</v>
      </c>
      <c r="B65" s="67" t="s">
        <v>162</v>
      </c>
      <c r="C65" s="68" t="s">
        <v>163</v>
      </c>
      <c r="D65" s="69"/>
      <c r="E65" s="152" t="s">
        <v>430</v>
      </c>
      <c r="F65" s="152" t="s">
        <v>431</v>
      </c>
      <c r="G65" s="152" t="s">
        <v>431</v>
      </c>
      <c r="H65" s="152" t="s">
        <v>430</v>
      </c>
      <c r="I65" s="152" t="s">
        <v>430</v>
      </c>
      <c r="J65" s="152" t="s">
        <v>431</v>
      </c>
      <c r="K65" s="152" t="s">
        <v>431</v>
      </c>
      <c r="L65" s="152" t="s">
        <v>429</v>
      </c>
      <c r="M65" s="152" t="s">
        <v>431</v>
      </c>
      <c r="N65" s="152"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57"/>
      <c r="AF65" s="23" t="s">
        <v>431</v>
      </c>
      <c r="AG65" s="23" t="s">
        <v>431</v>
      </c>
      <c r="AH65" s="23" t="s">
        <v>431</v>
      </c>
      <c r="AI65" s="23" t="s">
        <v>431</v>
      </c>
      <c r="AJ65" s="23" t="s">
        <v>431</v>
      </c>
      <c r="AK65" s="23" t="s">
        <v>429</v>
      </c>
      <c r="AL65" s="46" t="s">
        <v>164</v>
      </c>
    </row>
    <row r="66" spans="1:38" s="2" customFormat="1" ht="26.25" customHeight="1" thickBot="1" x14ac:dyDescent="0.3">
      <c r="A66" s="67" t="s">
        <v>54</v>
      </c>
      <c r="B66" s="67" t="s">
        <v>165</v>
      </c>
      <c r="C66" s="68" t="s">
        <v>166</v>
      </c>
      <c r="D66" s="69"/>
      <c r="E66" s="152" t="s">
        <v>430</v>
      </c>
      <c r="F66" s="152" t="s">
        <v>431</v>
      </c>
      <c r="G66" s="152" t="s">
        <v>431</v>
      </c>
      <c r="H66" s="152" t="s">
        <v>431</v>
      </c>
      <c r="I66" s="152" t="s">
        <v>430</v>
      </c>
      <c r="J66" s="152" t="s">
        <v>431</v>
      </c>
      <c r="K66" s="152" t="s">
        <v>431</v>
      </c>
      <c r="L66" s="152" t="s">
        <v>429</v>
      </c>
      <c r="M66" s="152" t="s">
        <v>430</v>
      </c>
      <c r="N66" s="152"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57"/>
      <c r="AF66" s="23" t="s">
        <v>431</v>
      </c>
      <c r="AG66" s="23" t="s">
        <v>431</v>
      </c>
      <c r="AH66" s="23" t="s">
        <v>431</v>
      </c>
      <c r="AI66" s="23" t="s">
        <v>431</v>
      </c>
      <c r="AJ66" s="23" t="s">
        <v>431</v>
      </c>
      <c r="AK66" s="23" t="s">
        <v>429</v>
      </c>
      <c r="AL66" s="46" t="s">
        <v>167</v>
      </c>
    </row>
    <row r="67" spans="1:38" s="2" customFormat="1" ht="26.25" customHeight="1" thickBot="1" x14ac:dyDescent="0.3">
      <c r="A67" s="67" t="s">
        <v>54</v>
      </c>
      <c r="B67" s="67" t="s">
        <v>168</v>
      </c>
      <c r="C67" s="68" t="s">
        <v>169</v>
      </c>
      <c r="D67" s="69"/>
      <c r="E67" s="152" t="s">
        <v>430</v>
      </c>
      <c r="F67" s="152" t="s">
        <v>430</v>
      </c>
      <c r="G67" s="152" t="s">
        <v>430</v>
      </c>
      <c r="H67" s="152" t="s">
        <v>431</v>
      </c>
      <c r="I67" s="152" t="s">
        <v>430</v>
      </c>
      <c r="J67" s="152" t="s">
        <v>430</v>
      </c>
      <c r="K67" s="152" t="s">
        <v>430</v>
      </c>
      <c r="L67" s="152" t="s">
        <v>429</v>
      </c>
      <c r="M67" s="152" t="s">
        <v>430</v>
      </c>
      <c r="N67" s="152"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57"/>
      <c r="AF67" s="23" t="s">
        <v>431</v>
      </c>
      <c r="AG67" s="23" t="s">
        <v>431</v>
      </c>
      <c r="AH67" s="23" t="s">
        <v>431</v>
      </c>
      <c r="AI67" s="23" t="s">
        <v>431</v>
      </c>
      <c r="AJ67" s="23" t="s">
        <v>431</v>
      </c>
      <c r="AK67" s="23" t="s">
        <v>429</v>
      </c>
      <c r="AL67" s="46" t="s">
        <v>170</v>
      </c>
    </row>
    <row r="68" spans="1:38" s="2" customFormat="1" ht="26.25" customHeight="1" thickBot="1" x14ac:dyDescent="0.3">
      <c r="A68" s="67" t="s">
        <v>54</v>
      </c>
      <c r="B68" s="67" t="s">
        <v>171</v>
      </c>
      <c r="C68" s="68" t="s">
        <v>172</v>
      </c>
      <c r="D68" s="69"/>
      <c r="E68" s="152" t="s">
        <v>430</v>
      </c>
      <c r="F68" s="152" t="s">
        <v>430</v>
      </c>
      <c r="G68" s="152" t="s">
        <v>430</v>
      </c>
      <c r="H68" s="152" t="s">
        <v>430</v>
      </c>
      <c r="I68" s="152" t="s">
        <v>430</v>
      </c>
      <c r="J68" s="152" t="s">
        <v>430</v>
      </c>
      <c r="K68" s="152" t="s">
        <v>430</v>
      </c>
      <c r="L68" s="152" t="s">
        <v>429</v>
      </c>
      <c r="M68" s="152" t="s">
        <v>430</v>
      </c>
      <c r="N68" s="152"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57"/>
      <c r="AF68" s="23" t="s">
        <v>431</v>
      </c>
      <c r="AG68" s="23" t="s">
        <v>431</v>
      </c>
      <c r="AH68" s="23" t="s">
        <v>431</v>
      </c>
      <c r="AI68" s="23" t="s">
        <v>431</v>
      </c>
      <c r="AJ68" s="23" t="s">
        <v>431</v>
      </c>
      <c r="AK68" s="23" t="s">
        <v>429</v>
      </c>
      <c r="AL68" s="46" t="s">
        <v>173</v>
      </c>
    </row>
    <row r="69" spans="1:38" s="2" customFormat="1" ht="26.25" customHeight="1" thickBot="1" x14ac:dyDescent="0.3">
      <c r="A69" s="67" t="s">
        <v>54</v>
      </c>
      <c r="B69" s="67" t="s">
        <v>174</v>
      </c>
      <c r="C69" s="68" t="s">
        <v>175</v>
      </c>
      <c r="D69" s="74"/>
      <c r="E69" s="163" t="s">
        <v>431</v>
      </c>
      <c r="F69" s="152" t="s">
        <v>431</v>
      </c>
      <c r="G69" s="152" t="s">
        <v>431</v>
      </c>
      <c r="H69" s="152" t="s">
        <v>430</v>
      </c>
      <c r="I69" s="152" t="s">
        <v>430</v>
      </c>
      <c r="J69" s="152" t="s">
        <v>430</v>
      </c>
      <c r="K69" s="152" t="s">
        <v>430</v>
      </c>
      <c r="L69" s="152" t="s">
        <v>429</v>
      </c>
      <c r="M69" s="152" t="s">
        <v>430</v>
      </c>
      <c r="N69" s="152"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57"/>
      <c r="AF69" s="23" t="s">
        <v>431</v>
      </c>
      <c r="AG69" s="23" t="s">
        <v>431</v>
      </c>
      <c r="AH69" s="23" t="s">
        <v>431</v>
      </c>
      <c r="AI69" s="23" t="s">
        <v>431</v>
      </c>
      <c r="AJ69" s="23" t="s">
        <v>431</v>
      </c>
      <c r="AK69" s="23" t="s">
        <v>429</v>
      </c>
      <c r="AL69" s="46" t="s">
        <v>176</v>
      </c>
    </row>
    <row r="70" spans="1:38" s="2" customFormat="1" ht="26.25" customHeight="1" thickBot="1" x14ac:dyDescent="0.3">
      <c r="A70" s="67" t="s">
        <v>54</v>
      </c>
      <c r="B70" s="67" t="s">
        <v>177</v>
      </c>
      <c r="C70" s="68" t="s">
        <v>386</v>
      </c>
      <c r="D70" s="74"/>
      <c r="E70" s="163" t="s">
        <v>431</v>
      </c>
      <c r="F70" s="152" t="s">
        <v>431</v>
      </c>
      <c r="G70" s="152" t="s">
        <v>431</v>
      </c>
      <c r="H70" s="152" t="s">
        <v>431</v>
      </c>
      <c r="I70" s="152" t="s">
        <v>430</v>
      </c>
      <c r="J70" s="152" t="s">
        <v>430</v>
      </c>
      <c r="K70" s="152" t="s">
        <v>430</v>
      </c>
      <c r="L70" s="152" t="s">
        <v>429</v>
      </c>
      <c r="M70" s="152" t="s">
        <v>431</v>
      </c>
      <c r="N70" s="152"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57"/>
      <c r="AF70" s="23" t="s">
        <v>431</v>
      </c>
      <c r="AG70" s="23" t="s">
        <v>431</v>
      </c>
      <c r="AH70" s="23" t="s">
        <v>431</v>
      </c>
      <c r="AI70" s="23" t="s">
        <v>431</v>
      </c>
      <c r="AJ70" s="23" t="s">
        <v>431</v>
      </c>
      <c r="AK70" s="23" t="s">
        <v>429</v>
      </c>
      <c r="AL70" s="46" t="s">
        <v>413</v>
      </c>
    </row>
    <row r="71" spans="1:38" s="2" customFormat="1" ht="26.25" customHeight="1" thickBot="1" x14ac:dyDescent="0.3">
      <c r="A71" s="67" t="s">
        <v>54</v>
      </c>
      <c r="B71" s="67" t="s">
        <v>178</v>
      </c>
      <c r="C71" s="68" t="s">
        <v>179</v>
      </c>
      <c r="D71" s="74"/>
      <c r="E71" s="163" t="s">
        <v>431</v>
      </c>
      <c r="F71" s="152" t="s">
        <v>431</v>
      </c>
      <c r="G71" s="152" t="s">
        <v>431</v>
      </c>
      <c r="H71" s="152" t="s">
        <v>431</v>
      </c>
      <c r="I71" s="152" t="s">
        <v>430</v>
      </c>
      <c r="J71" s="152" t="s">
        <v>430</v>
      </c>
      <c r="K71" s="152" t="s">
        <v>430</v>
      </c>
      <c r="L71" s="152" t="s">
        <v>430</v>
      </c>
      <c r="M71" s="152" t="s">
        <v>431</v>
      </c>
      <c r="N71" s="152"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57"/>
      <c r="AF71" s="23" t="s">
        <v>431</v>
      </c>
      <c r="AG71" s="23" t="s">
        <v>431</v>
      </c>
      <c r="AH71" s="23" t="s">
        <v>431</v>
      </c>
      <c r="AI71" s="23" t="s">
        <v>431</v>
      </c>
      <c r="AJ71" s="23" t="s">
        <v>431</v>
      </c>
      <c r="AK71" s="23" t="s">
        <v>429</v>
      </c>
      <c r="AL71" s="46" t="s">
        <v>413</v>
      </c>
    </row>
    <row r="72" spans="1:38" s="2" customFormat="1" ht="26.25" customHeight="1" thickBot="1" x14ac:dyDescent="0.3">
      <c r="A72" s="67" t="s">
        <v>54</v>
      </c>
      <c r="B72" s="67" t="s">
        <v>180</v>
      </c>
      <c r="C72" s="68" t="s">
        <v>181</v>
      </c>
      <c r="D72" s="69"/>
      <c r="E72" s="152" t="s">
        <v>430</v>
      </c>
      <c r="F72" s="152" t="s">
        <v>430</v>
      </c>
      <c r="G72" s="152" t="s">
        <v>430</v>
      </c>
      <c r="H72" s="152" t="s">
        <v>430</v>
      </c>
      <c r="I72" s="152" t="s">
        <v>430</v>
      </c>
      <c r="J72" s="152" t="s">
        <v>430</v>
      </c>
      <c r="K72" s="152" t="s">
        <v>430</v>
      </c>
      <c r="L72" s="152" t="s">
        <v>429</v>
      </c>
      <c r="M72" s="152" t="s">
        <v>430</v>
      </c>
      <c r="N72" s="152"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57"/>
      <c r="AF72" s="23" t="s">
        <v>431</v>
      </c>
      <c r="AG72" s="23" t="s">
        <v>431</v>
      </c>
      <c r="AH72" s="23" t="s">
        <v>431</v>
      </c>
      <c r="AI72" s="23" t="s">
        <v>431</v>
      </c>
      <c r="AJ72" s="23" t="s">
        <v>431</v>
      </c>
      <c r="AK72" s="23" t="s">
        <v>429</v>
      </c>
      <c r="AL72" s="46" t="s">
        <v>182</v>
      </c>
    </row>
    <row r="73" spans="1:38" s="2" customFormat="1" ht="26.25" customHeight="1" thickBot="1" x14ac:dyDescent="0.3">
      <c r="A73" s="67" t="s">
        <v>54</v>
      </c>
      <c r="B73" s="67" t="s">
        <v>183</v>
      </c>
      <c r="C73" s="68" t="s">
        <v>184</v>
      </c>
      <c r="D73" s="69"/>
      <c r="E73" s="152" t="s">
        <v>430</v>
      </c>
      <c r="F73" s="152" t="s">
        <v>430</v>
      </c>
      <c r="G73" s="152" t="s">
        <v>430</v>
      </c>
      <c r="H73" s="152" t="s">
        <v>430</v>
      </c>
      <c r="I73" s="152" t="s">
        <v>430</v>
      </c>
      <c r="J73" s="152" t="s">
        <v>430</v>
      </c>
      <c r="K73" s="152" t="s">
        <v>430</v>
      </c>
      <c r="L73" s="152" t="s">
        <v>429</v>
      </c>
      <c r="M73" s="152" t="s">
        <v>430</v>
      </c>
      <c r="N73" s="152"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57"/>
      <c r="AF73" s="23" t="s">
        <v>431</v>
      </c>
      <c r="AG73" s="23" t="s">
        <v>431</v>
      </c>
      <c r="AH73" s="23" t="s">
        <v>431</v>
      </c>
      <c r="AI73" s="23" t="s">
        <v>431</v>
      </c>
      <c r="AJ73" s="23" t="s">
        <v>431</v>
      </c>
      <c r="AK73" s="23" t="s">
        <v>429</v>
      </c>
      <c r="AL73" s="46" t="s">
        <v>185</v>
      </c>
    </row>
    <row r="74" spans="1:38" s="2" customFormat="1" ht="26.25" customHeight="1" thickBot="1" x14ac:dyDescent="0.3">
      <c r="A74" s="67" t="s">
        <v>54</v>
      </c>
      <c r="B74" s="67" t="s">
        <v>186</v>
      </c>
      <c r="C74" s="68" t="s">
        <v>187</v>
      </c>
      <c r="D74" s="69"/>
      <c r="E74" s="152" t="s">
        <v>430</v>
      </c>
      <c r="F74" s="152" t="s">
        <v>430</v>
      </c>
      <c r="G74" s="152" t="s">
        <v>430</v>
      </c>
      <c r="H74" s="152" t="s">
        <v>430</v>
      </c>
      <c r="I74" s="152" t="s">
        <v>430</v>
      </c>
      <c r="J74" s="152" t="s">
        <v>430</v>
      </c>
      <c r="K74" s="152" t="s">
        <v>430</v>
      </c>
      <c r="L74" s="152" t="s">
        <v>429</v>
      </c>
      <c r="M74" s="152" t="s">
        <v>430</v>
      </c>
      <c r="N74" s="152"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57"/>
      <c r="AF74" s="23" t="s">
        <v>431</v>
      </c>
      <c r="AG74" s="23" t="s">
        <v>431</v>
      </c>
      <c r="AH74" s="23" t="s">
        <v>431</v>
      </c>
      <c r="AI74" s="23" t="s">
        <v>431</v>
      </c>
      <c r="AJ74" s="23" t="s">
        <v>431</v>
      </c>
      <c r="AK74" s="23" t="s">
        <v>429</v>
      </c>
      <c r="AL74" s="46" t="s">
        <v>188</v>
      </c>
    </row>
    <row r="75" spans="1:38" s="2" customFormat="1" ht="26.25" customHeight="1" thickBot="1" x14ac:dyDescent="0.3">
      <c r="A75" s="67" t="s">
        <v>54</v>
      </c>
      <c r="B75" s="67" t="s">
        <v>189</v>
      </c>
      <c r="C75" s="68" t="s">
        <v>190</v>
      </c>
      <c r="D75" s="74"/>
      <c r="E75" s="163" t="s">
        <v>430</v>
      </c>
      <c r="F75" s="152" t="s">
        <v>430</v>
      </c>
      <c r="G75" s="152" t="s">
        <v>430</v>
      </c>
      <c r="H75" s="152" t="s">
        <v>430</v>
      </c>
      <c r="I75" s="152" t="s">
        <v>430</v>
      </c>
      <c r="J75" s="152" t="s">
        <v>430</v>
      </c>
      <c r="K75" s="152" t="s">
        <v>430</v>
      </c>
      <c r="L75" s="152" t="s">
        <v>429</v>
      </c>
      <c r="M75" s="152" t="s">
        <v>430</v>
      </c>
      <c r="N75" s="152"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57"/>
      <c r="AF75" s="23" t="s">
        <v>431</v>
      </c>
      <c r="AG75" s="23" t="s">
        <v>431</v>
      </c>
      <c r="AH75" s="23" t="s">
        <v>431</v>
      </c>
      <c r="AI75" s="23" t="s">
        <v>431</v>
      </c>
      <c r="AJ75" s="23" t="s">
        <v>431</v>
      </c>
      <c r="AK75" s="23" t="s">
        <v>429</v>
      </c>
      <c r="AL75" s="46" t="s">
        <v>191</v>
      </c>
    </row>
    <row r="76" spans="1:38" s="2" customFormat="1" ht="26.25" customHeight="1" thickBot="1" x14ac:dyDescent="0.3">
      <c r="A76" s="67" t="s">
        <v>54</v>
      </c>
      <c r="B76" s="67" t="s">
        <v>192</v>
      </c>
      <c r="C76" s="68" t="s">
        <v>193</v>
      </c>
      <c r="D76" s="69"/>
      <c r="E76" s="152" t="s">
        <v>430</v>
      </c>
      <c r="F76" s="152" t="s">
        <v>430</v>
      </c>
      <c r="G76" s="152" t="s">
        <v>430</v>
      </c>
      <c r="H76" s="152" t="s">
        <v>430</v>
      </c>
      <c r="I76" s="152" t="s">
        <v>430</v>
      </c>
      <c r="J76" s="152" t="s">
        <v>430</v>
      </c>
      <c r="K76" s="152" t="s">
        <v>430</v>
      </c>
      <c r="L76" s="152" t="s">
        <v>429</v>
      </c>
      <c r="M76" s="152" t="s">
        <v>430</v>
      </c>
      <c r="N76" s="152"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57"/>
      <c r="AF76" s="23" t="s">
        <v>431</v>
      </c>
      <c r="AG76" s="23" t="s">
        <v>431</v>
      </c>
      <c r="AH76" s="23" t="s">
        <v>431</v>
      </c>
      <c r="AI76" s="23" t="s">
        <v>431</v>
      </c>
      <c r="AJ76" s="23" t="s">
        <v>431</v>
      </c>
      <c r="AK76" s="23" t="s">
        <v>429</v>
      </c>
      <c r="AL76" s="46" t="s">
        <v>194</v>
      </c>
    </row>
    <row r="77" spans="1:38" s="2" customFormat="1" ht="26.25" customHeight="1" thickBot="1" x14ac:dyDescent="0.3">
      <c r="A77" s="67" t="s">
        <v>54</v>
      </c>
      <c r="B77" s="67" t="s">
        <v>195</v>
      </c>
      <c r="C77" s="68" t="s">
        <v>196</v>
      </c>
      <c r="D77" s="69"/>
      <c r="E77" s="152" t="s">
        <v>430</v>
      </c>
      <c r="F77" s="152" t="s">
        <v>430</v>
      </c>
      <c r="G77" s="152" t="s">
        <v>430</v>
      </c>
      <c r="H77" s="152" t="s">
        <v>430</v>
      </c>
      <c r="I77" s="152" t="s">
        <v>430</v>
      </c>
      <c r="J77" s="152" t="s">
        <v>430</v>
      </c>
      <c r="K77" s="152" t="s">
        <v>430</v>
      </c>
      <c r="L77" s="152" t="s">
        <v>429</v>
      </c>
      <c r="M77" s="152" t="s">
        <v>430</v>
      </c>
      <c r="N77" s="152"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57"/>
      <c r="AF77" s="23" t="s">
        <v>431</v>
      </c>
      <c r="AG77" s="23" t="s">
        <v>431</v>
      </c>
      <c r="AH77" s="23" t="s">
        <v>431</v>
      </c>
      <c r="AI77" s="23" t="s">
        <v>431</v>
      </c>
      <c r="AJ77" s="23" t="s">
        <v>431</v>
      </c>
      <c r="AK77" s="23" t="s">
        <v>429</v>
      </c>
      <c r="AL77" s="46" t="s">
        <v>197</v>
      </c>
    </row>
    <row r="78" spans="1:38" s="2" customFormat="1" ht="26.25" customHeight="1" thickBot="1" x14ac:dyDescent="0.3">
      <c r="A78" s="67" t="s">
        <v>54</v>
      </c>
      <c r="B78" s="67" t="s">
        <v>198</v>
      </c>
      <c r="C78" s="68" t="s">
        <v>199</v>
      </c>
      <c r="D78" s="69"/>
      <c r="E78" s="152" t="s">
        <v>430</v>
      </c>
      <c r="F78" s="152" t="s">
        <v>430</v>
      </c>
      <c r="G78" s="152" t="s">
        <v>430</v>
      </c>
      <c r="H78" s="152" t="s">
        <v>430</v>
      </c>
      <c r="I78" s="152" t="s">
        <v>430</v>
      </c>
      <c r="J78" s="152" t="s">
        <v>430</v>
      </c>
      <c r="K78" s="152" t="s">
        <v>430</v>
      </c>
      <c r="L78" s="152" t="s">
        <v>429</v>
      </c>
      <c r="M78" s="152" t="s">
        <v>430</v>
      </c>
      <c r="N78" s="152"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57"/>
      <c r="AF78" s="23" t="s">
        <v>431</v>
      </c>
      <c r="AG78" s="23" t="s">
        <v>431</v>
      </c>
      <c r="AH78" s="23" t="s">
        <v>431</v>
      </c>
      <c r="AI78" s="23" t="s">
        <v>431</v>
      </c>
      <c r="AJ78" s="23" t="s">
        <v>431</v>
      </c>
      <c r="AK78" s="23" t="s">
        <v>429</v>
      </c>
      <c r="AL78" s="46" t="s">
        <v>200</v>
      </c>
    </row>
    <row r="79" spans="1:38" s="2" customFormat="1" ht="26.25" customHeight="1" thickBot="1" x14ac:dyDescent="0.3">
      <c r="A79" s="67" t="s">
        <v>54</v>
      </c>
      <c r="B79" s="67" t="s">
        <v>201</v>
      </c>
      <c r="C79" s="68" t="s">
        <v>202</v>
      </c>
      <c r="D79" s="69"/>
      <c r="E79" s="152" t="s">
        <v>430</v>
      </c>
      <c r="F79" s="152" t="s">
        <v>430</v>
      </c>
      <c r="G79" s="152" t="s">
        <v>430</v>
      </c>
      <c r="H79" s="152" t="s">
        <v>430</v>
      </c>
      <c r="I79" s="152" t="s">
        <v>430</v>
      </c>
      <c r="J79" s="152" t="s">
        <v>430</v>
      </c>
      <c r="K79" s="152" t="s">
        <v>430</v>
      </c>
      <c r="L79" s="152" t="s">
        <v>429</v>
      </c>
      <c r="M79" s="152" t="s">
        <v>430</v>
      </c>
      <c r="N79" s="152"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57"/>
      <c r="AF79" s="23" t="s">
        <v>431</v>
      </c>
      <c r="AG79" s="23" t="s">
        <v>431</v>
      </c>
      <c r="AH79" s="23" t="s">
        <v>431</v>
      </c>
      <c r="AI79" s="23" t="s">
        <v>431</v>
      </c>
      <c r="AJ79" s="23" t="s">
        <v>431</v>
      </c>
      <c r="AK79" s="23" t="s">
        <v>429</v>
      </c>
      <c r="AL79" s="46" t="s">
        <v>203</v>
      </c>
    </row>
    <row r="80" spans="1:38" s="2" customFormat="1" ht="26.25" customHeight="1" thickBot="1" x14ac:dyDescent="0.3">
      <c r="A80" s="67" t="s">
        <v>54</v>
      </c>
      <c r="B80" s="67" t="s">
        <v>204</v>
      </c>
      <c r="C80" s="68" t="s">
        <v>205</v>
      </c>
      <c r="D80" s="69"/>
      <c r="E80" s="152" t="s">
        <v>430</v>
      </c>
      <c r="F80" s="152" t="s">
        <v>430</v>
      </c>
      <c r="G80" s="152" t="s">
        <v>430</v>
      </c>
      <c r="H80" s="152" t="s">
        <v>430</v>
      </c>
      <c r="I80" s="152" t="s">
        <v>430</v>
      </c>
      <c r="J80" s="152" t="s">
        <v>430</v>
      </c>
      <c r="K80" s="152" t="s">
        <v>430</v>
      </c>
      <c r="L80" s="152" t="s">
        <v>429</v>
      </c>
      <c r="M80" s="152" t="s">
        <v>430</v>
      </c>
      <c r="N80" s="152"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57"/>
      <c r="AF80" s="23" t="s">
        <v>431</v>
      </c>
      <c r="AG80" s="23" t="s">
        <v>431</v>
      </c>
      <c r="AH80" s="23" t="s">
        <v>431</v>
      </c>
      <c r="AI80" s="23" t="s">
        <v>431</v>
      </c>
      <c r="AJ80" s="23" t="s">
        <v>431</v>
      </c>
      <c r="AK80" s="23" t="s">
        <v>429</v>
      </c>
      <c r="AL80" s="46" t="s">
        <v>413</v>
      </c>
    </row>
    <row r="81" spans="1:38" s="2" customFormat="1" ht="26.25" customHeight="1" thickBot="1" x14ac:dyDescent="0.3">
      <c r="A81" s="67" t="s">
        <v>54</v>
      </c>
      <c r="B81" s="67" t="s">
        <v>206</v>
      </c>
      <c r="C81" s="68" t="s">
        <v>207</v>
      </c>
      <c r="D81" s="69"/>
      <c r="E81" s="152" t="s">
        <v>431</v>
      </c>
      <c r="F81" s="152" t="s">
        <v>431</v>
      </c>
      <c r="G81" s="152" t="s">
        <v>431</v>
      </c>
      <c r="H81" s="152" t="s">
        <v>431</v>
      </c>
      <c r="I81" s="152" t="s">
        <v>430</v>
      </c>
      <c r="J81" s="152" t="s">
        <v>430</v>
      </c>
      <c r="K81" s="152" t="s">
        <v>430</v>
      </c>
      <c r="L81" s="152" t="s">
        <v>431</v>
      </c>
      <c r="M81" s="152" t="s">
        <v>431</v>
      </c>
      <c r="N81" s="152"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57"/>
      <c r="AF81" s="23" t="s">
        <v>431</v>
      </c>
      <c r="AG81" s="23" t="s">
        <v>431</v>
      </c>
      <c r="AH81" s="23" t="s">
        <v>431</v>
      </c>
      <c r="AI81" s="23" t="s">
        <v>431</v>
      </c>
      <c r="AJ81" s="23" t="s">
        <v>431</v>
      </c>
      <c r="AK81" s="23" t="s">
        <v>429</v>
      </c>
      <c r="AL81" s="46" t="s">
        <v>208</v>
      </c>
    </row>
    <row r="82" spans="1:38" s="2" customFormat="1" ht="26.25" customHeight="1" thickBot="1" x14ac:dyDescent="0.3">
      <c r="A82" s="67" t="s">
        <v>209</v>
      </c>
      <c r="B82" s="67" t="s">
        <v>210</v>
      </c>
      <c r="C82" s="77" t="s">
        <v>211</v>
      </c>
      <c r="D82" s="69"/>
      <c r="E82" s="152" t="s">
        <v>431</v>
      </c>
      <c r="F82" s="152">
        <v>130.60038120000002</v>
      </c>
      <c r="G82" s="152" t="s">
        <v>431</v>
      </c>
      <c r="H82" s="152" t="s">
        <v>431</v>
      </c>
      <c r="I82" s="152" t="s">
        <v>429</v>
      </c>
      <c r="J82" s="152" t="s">
        <v>429</v>
      </c>
      <c r="K82" s="152" t="s">
        <v>429</v>
      </c>
      <c r="L82" s="152" t="s">
        <v>429</v>
      </c>
      <c r="M82" s="152" t="s">
        <v>431</v>
      </c>
      <c r="N82" s="152"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57"/>
      <c r="AF82" s="23" t="s">
        <v>431</v>
      </c>
      <c r="AG82" s="23" t="s">
        <v>431</v>
      </c>
      <c r="AH82" s="23" t="s">
        <v>431</v>
      </c>
      <c r="AI82" s="23" t="s">
        <v>431</v>
      </c>
      <c r="AJ82" s="23" t="s">
        <v>431</v>
      </c>
      <c r="AK82" s="146">
        <v>108833651</v>
      </c>
      <c r="AL82" s="46" t="s">
        <v>220</v>
      </c>
    </row>
    <row r="83" spans="1:38" s="2" customFormat="1" ht="26.25" customHeight="1" thickBot="1" x14ac:dyDescent="0.3">
      <c r="A83" s="67" t="s">
        <v>54</v>
      </c>
      <c r="B83" s="282" t="s">
        <v>212</v>
      </c>
      <c r="C83" s="77" t="s">
        <v>213</v>
      </c>
      <c r="D83" s="69"/>
      <c r="E83" s="152" t="s">
        <v>430</v>
      </c>
      <c r="F83" s="152" t="s">
        <v>430</v>
      </c>
      <c r="G83" s="152" t="s">
        <v>430</v>
      </c>
      <c r="H83" s="152" t="s">
        <v>430</v>
      </c>
      <c r="I83" s="152" t="s">
        <v>430</v>
      </c>
      <c r="J83" s="152" t="s">
        <v>430</v>
      </c>
      <c r="K83" s="152" t="s">
        <v>430</v>
      </c>
      <c r="L83" s="152" t="s">
        <v>429</v>
      </c>
      <c r="M83" s="152" t="s">
        <v>430</v>
      </c>
      <c r="N83" s="152"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57"/>
      <c r="AF83" s="23" t="s">
        <v>431</v>
      </c>
      <c r="AG83" s="23" t="s">
        <v>431</v>
      </c>
      <c r="AH83" s="23" t="s">
        <v>431</v>
      </c>
      <c r="AI83" s="23" t="s">
        <v>431</v>
      </c>
      <c r="AJ83" s="23" t="s">
        <v>431</v>
      </c>
      <c r="AK83" s="23" t="s">
        <v>429</v>
      </c>
      <c r="AL83" s="46" t="s">
        <v>413</v>
      </c>
    </row>
    <row r="84" spans="1:38" s="2" customFormat="1" ht="26.25" customHeight="1" thickBot="1" x14ac:dyDescent="0.3">
      <c r="A84" s="67" t="s">
        <v>54</v>
      </c>
      <c r="B84" s="282" t="s">
        <v>214</v>
      </c>
      <c r="C84" s="77" t="s">
        <v>215</v>
      </c>
      <c r="D84" s="69"/>
      <c r="E84" s="152" t="s">
        <v>430</v>
      </c>
      <c r="F84" s="152" t="s">
        <v>430</v>
      </c>
      <c r="G84" s="152" t="s">
        <v>431</v>
      </c>
      <c r="H84" s="152" t="s">
        <v>431</v>
      </c>
      <c r="I84" s="152" t="s">
        <v>430</v>
      </c>
      <c r="J84" s="152" t="s">
        <v>430</v>
      </c>
      <c r="K84" s="152" t="s">
        <v>430</v>
      </c>
      <c r="L84" s="152" t="s">
        <v>429</v>
      </c>
      <c r="M84" s="152" t="s">
        <v>430</v>
      </c>
      <c r="N84" s="152"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57"/>
      <c r="AF84" s="23" t="s">
        <v>431</v>
      </c>
      <c r="AG84" s="23" t="s">
        <v>431</v>
      </c>
      <c r="AH84" s="23" t="s">
        <v>431</v>
      </c>
      <c r="AI84" s="23" t="s">
        <v>431</v>
      </c>
      <c r="AJ84" s="23" t="s">
        <v>431</v>
      </c>
      <c r="AK84" s="23" t="s">
        <v>429</v>
      </c>
      <c r="AL84" s="46" t="s">
        <v>413</v>
      </c>
    </row>
    <row r="85" spans="1:38" s="2" customFormat="1" ht="26.25" customHeight="1" thickBot="1" x14ac:dyDescent="0.3">
      <c r="A85" s="67" t="s">
        <v>209</v>
      </c>
      <c r="B85" s="68" t="s">
        <v>216</v>
      </c>
      <c r="C85" s="77" t="s">
        <v>404</v>
      </c>
      <c r="D85" s="69"/>
      <c r="E85" s="152" t="s">
        <v>431</v>
      </c>
      <c r="F85" s="152">
        <v>17.016870000000001</v>
      </c>
      <c r="G85" s="152" t="s">
        <v>431</v>
      </c>
      <c r="H85" s="152" t="s">
        <v>431</v>
      </c>
      <c r="I85" s="152" t="s">
        <v>431</v>
      </c>
      <c r="J85" s="152" t="s">
        <v>431</v>
      </c>
      <c r="K85" s="152" t="s">
        <v>431</v>
      </c>
      <c r="L85" s="152" t="s">
        <v>429</v>
      </c>
      <c r="M85" s="152" t="s">
        <v>431</v>
      </c>
      <c r="N85" s="152"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57"/>
      <c r="AF85" s="23" t="s">
        <v>431</v>
      </c>
      <c r="AG85" s="23" t="s">
        <v>431</v>
      </c>
      <c r="AH85" s="23" t="s">
        <v>431</v>
      </c>
      <c r="AI85" s="23" t="s">
        <v>431</v>
      </c>
      <c r="AJ85" s="23" t="s">
        <v>431</v>
      </c>
      <c r="AK85" s="23" t="s">
        <v>429</v>
      </c>
      <c r="AL85" s="46" t="s">
        <v>217</v>
      </c>
    </row>
    <row r="86" spans="1:38" s="2" customFormat="1" ht="26.25" customHeight="1" thickBot="1" x14ac:dyDescent="0.3">
      <c r="A86" s="67" t="s">
        <v>209</v>
      </c>
      <c r="B86" s="68" t="s">
        <v>218</v>
      </c>
      <c r="C86" s="77" t="s">
        <v>219</v>
      </c>
      <c r="D86" s="69"/>
      <c r="E86" s="152" t="s">
        <v>431</v>
      </c>
      <c r="F86" s="152">
        <v>8.535100000000001E-2</v>
      </c>
      <c r="G86" s="152" t="s">
        <v>431</v>
      </c>
      <c r="H86" s="152" t="s">
        <v>431</v>
      </c>
      <c r="I86" s="152" t="s">
        <v>429</v>
      </c>
      <c r="J86" s="152" t="s">
        <v>431</v>
      </c>
      <c r="K86" s="152" t="s">
        <v>431</v>
      </c>
      <c r="L86" s="152" t="s">
        <v>429</v>
      </c>
      <c r="M86" s="152" t="s">
        <v>431</v>
      </c>
      <c r="N86" s="152"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57"/>
      <c r="AF86" s="23" t="s">
        <v>431</v>
      </c>
      <c r="AG86" s="23" t="s">
        <v>431</v>
      </c>
      <c r="AH86" s="23" t="s">
        <v>431</v>
      </c>
      <c r="AI86" s="23" t="s">
        <v>431</v>
      </c>
      <c r="AJ86" s="23" t="s">
        <v>431</v>
      </c>
      <c r="AK86" s="23" t="s">
        <v>429</v>
      </c>
      <c r="AL86" s="46" t="s">
        <v>220</v>
      </c>
    </row>
    <row r="87" spans="1:38" s="2" customFormat="1" ht="26.25" customHeight="1" thickBot="1" x14ac:dyDescent="0.3">
      <c r="A87" s="67" t="s">
        <v>209</v>
      </c>
      <c r="B87" s="68" t="s">
        <v>221</v>
      </c>
      <c r="C87" s="77" t="s">
        <v>222</v>
      </c>
      <c r="D87" s="69"/>
      <c r="E87" s="152" t="s">
        <v>431</v>
      </c>
      <c r="F87" s="152" t="s">
        <v>430</v>
      </c>
      <c r="G87" s="152" t="s">
        <v>431</v>
      </c>
      <c r="H87" s="152" t="s">
        <v>431</v>
      </c>
      <c r="I87" s="152" t="s">
        <v>431</v>
      </c>
      <c r="J87" s="152" t="s">
        <v>431</v>
      </c>
      <c r="K87" s="152" t="s">
        <v>431</v>
      </c>
      <c r="L87" s="152" t="s">
        <v>429</v>
      </c>
      <c r="M87" s="152" t="s">
        <v>431</v>
      </c>
      <c r="N87" s="152"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57"/>
      <c r="AF87" s="23" t="s">
        <v>431</v>
      </c>
      <c r="AG87" s="23" t="s">
        <v>431</v>
      </c>
      <c r="AH87" s="23" t="s">
        <v>431</v>
      </c>
      <c r="AI87" s="23" t="s">
        <v>431</v>
      </c>
      <c r="AJ87" s="23" t="s">
        <v>431</v>
      </c>
      <c r="AK87" s="23" t="s">
        <v>429</v>
      </c>
      <c r="AL87" s="46" t="s">
        <v>220</v>
      </c>
    </row>
    <row r="88" spans="1:38" s="2" customFormat="1" ht="26.25" customHeight="1" thickBot="1" x14ac:dyDescent="0.3">
      <c r="A88" s="67" t="s">
        <v>209</v>
      </c>
      <c r="B88" s="68" t="s">
        <v>223</v>
      </c>
      <c r="C88" s="77" t="s">
        <v>224</v>
      </c>
      <c r="D88" s="69"/>
      <c r="E88" s="152">
        <v>6.2E-2</v>
      </c>
      <c r="F88" s="152">
        <v>0.45894600000000002</v>
      </c>
      <c r="G88" s="152">
        <v>3.3000000000000002E-2</v>
      </c>
      <c r="H88" s="152">
        <v>3.4298999999999996E-2</v>
      </c>
      <c r="I88" s="152">
        <v>3.8399999999999997E-2</v>
      </c>
      <c r="J88" s="152">
        <v>5.7599999999999991E-2</v>
      </c>
      <c r="K88" s="152">
        <v>9.5999999999999988E-2</v>
      </c>
      <c r="L88" s="152" t="s">
        <v>429</v>
      </c>
      <c r="M88" s="152">
        <v>0.255</v>
      </c>
      <c r="N88" s="152"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57"/>
      <c r="AF88" s="23" t="s">
        <v>431</v>
      </c>
      <c r="AG88" s="23" t="s">
        <v>431</v>
      </c>
      <c r="AH88" s="23" t="s">
        <v>431</v>
      </c>
      <c r="AI88" s="23" t="s">
        <v>431</v>
      </c>
      <c r="AJ88" s="23" t="s">
        <v>431</v>
      </c>
      <c r="AK88" s="23" t="s">
        <v>429</v>
      </c>
      <c r="AL88" s="46" t="s">
        <v>413</v>
      </c>
    </row>
    <row r="89" spans="1:38" s="2" customFormat="1" ht="26.25" customHeight="1" thickBot="1" x14ac:dyDescent="0.3">
      <c r="A89" s="67" t="s">
        <v>209</v>
      </c>
      <c r="B89" s="68" t="s">
        <v>225</v>
      </c>
      <c r="C89" s="77" t="s">
        <v>226</v>
      </c>
      <c r="D89" s="69"/>
      <c r="E89" s="152" t="s">
        <v>431</v>
      </c>
      <c r="F89" s="152">
        <v>1.689988</v>
      </c>
      <c r="G89" s="152" t="s">
        <v>431</v>
      </c>
      <c r="H89" s="152" t="s">
        <v>431</v>
      </c>
      <c r="I89" s="152" t="s">
        <v>431</v>
      </c>
      <c r="J89" s="152" t="s">
        <v>431</v>
      </c>
      <c r="K89" s="152" t="s">
        <v>431</v>
      </c>
      <c r="L89" s="152" t="s">
        <v>429</v>
      </c>
      <c r="M89" s="152" t="s">
        <v>431</v>
      </c>
      <c r="N89" s="152"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57"/>
      <c r="AF89" s="23" t="s">
        <v>431</v>
      </c>
      <c r="AG89" s="23" t="s">
        <v>431</v>
      </c>
      <c r="AH89" s="23" t="s">
        <v>431</v>
      </c>
      <c r="AI89" s="23" t="s">
        <v>431</v>
      </c>
      <c r="AJ89" s="23" t="s">
        <v>431</v>
      </c>
      <c r="AK89" s="23" t="s">
        <v>429</v>
      </c>
      <c r="AL89" s="46" t="s">
        <v>413</v>
      </c>
    </row>
    <row r="90" spans="1:38" s="7" customFormat="1" ht="26.25" customHeight="1" thickBot="1" x14ac:dyDescent="0.3">
      <c r="A90" s="67" t="s">
        <v>209</v>
      </c>
      <c r="B90" s="68" t="s">
        <v>227</v>
      </c>
      <c r="C90" s="77" t="s">
        <v>228</v>
      </c>
      <c r="D90" s="69"/>
      <c r="E90" s="152" t="s">
        <v>430</v>
      </c>
      <c r="F90" s="152" t="s">
        <v>430</v>
      </c>
      <c r="G90" s="152" t="s">
        <v>430</v>
      </c>
      <c r="H90" s="152" t="s">
        <v>430</v>
      </c>
      <c r="I90" s="152" t="s">
        <v>430</v>
      </c>
      <c r="J90" s="152" t="s">
        <v>430</v>
      </c>
      <c r="K90" s="152" t="s">
        <v>430</v>
      </c>
      <c r="L90" s="152" t="s">
        <v>429</v>
      </c>
      <c r="M90" s="152" t="s">
        <v>430</v>
      </c>
      <c r="N90" s="152"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57"/>
      <c r="AF90" s="23" t="s">
        <v>431</v>
      </c>
      <c r="AG90" s="23" t="s">
        <v>431</v>
      </c>
      <c r="AH90" s="23" t="s">
        <v>431</v>
      </c>
      <c r="AI90" s="23" t="s">
        <v>431</v>
      </c>
      <c r="AJ90" s="23" t="s">
        <v>431</v>
      </c>
      <c r="AK90" s="23" t="s">
        <v>429</v>
      </c>
      <c r="AL90" s="46" t="s">
        <v>413</v>
      </c>
    </row>
    <row r="91" spans="1:38" s="2" customFormat="1" ht="26.25" customHeight="1" thickBot="1" x14ac:dyDescent="0.3">
      <c r="A91" s="67" t="s">
        <v>209</v>
      </c>
      <c r="B91" s="67" t="s">
        <v>405</v>
      </c>
      <c r="C91" s="68" t="s">
        <v>229</v>
      </c>
      <c r="D91" s="69"/>
      <c r="E91" s="152" t="s">
        <v>430</v>
      </c>
      <c r="F91" s="152" t="s">
        <v>430</v>
      </c>
      <c r="G91" s="152" t="s">
        <v>430</v>
      </c>
      <c r="H91" s="152" t="s">
        <v>430</v>
      </c>
      <c r="I91" s="152" t="s">
        <v>430</v>
      </c>
      <c r="J91" s="152" t="s">
        <v>430</v>
      </c>
      <c r="K91" s="152" t="s">
        <v>430</v>
      </c>
      <c r="L91" s="152" t="s">
        <v>429</v>
      </c>
      <c r="M91" s="152" t="s">
        <v>430</v>
      </c>
      <c r="N91" s="152"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57"/>
      <c r="AF91" s="23" t="s">
        <v>431</v>
      </c>
      <c r="AG91" s="23" t="s">
        <v>431</v>
      </c>
      <c r="AH91" s="23" t="s">
        <v>431</v>
      </c>
      <c r="AI91" s="23" t="s">
        <v>431</v>
      </c>
      <c r="AJ91" s="23" t="s">
        <v>431</v>
      </c>
      <c r="AK91" s="23" t="s">
        <v>429</v>
      </c>
      <c r="AL91" s="46" t="s">
        <v>413</v>
      </c>
    </row>
    <row r="92" spans="1:38" s="2" customFormat="1" ht="26.25" customHeight="1" thickBot="1" x14ac:dyDescent="0.3">
      <c r="A92" s="67" t="s">
        <v>54</v>
      </c>
      <c r="B92" s="67" t="s">
        <v>230</v>
      </c>
      <c r="C92" s="68" t="s">
        <v>231</v>
      </c>
      <c r="D92" s="74"/>
      <c r="E92" s="163">
        <v>19.459000000000003</v>
      </c>
      <c r="F92" s="152">
        <v>5.0583359999999997</v>
      </c>
      <c r="G92" s="152">
        <v>26.068000000000001</v>
      </c>
      <c r="H92" s="152">
        <v>0.205932</v>
      </c>
      <c r="I92" s="152">
        <v>8.9811999999999994</v>
      </c>
      <c r="J92" s="152">
        <v>13.4718</v>
      </c>
      <c r="K92" s="152">
        <v>22.452999999999999</v>
      </c>
      <c r="L92" s="152" t="s">
        <v>429</v>
      </c>
      <c r="M92" s="152">
        <v>21.056999999999999</v>
      </c>
      <c r="N92" s="152"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57"/>
      <c r="AF92" s="23" t="s">
        <v>431</v>
      </c>
      <c r="AG92" s="23" t="s">
        <v>431</v>
      </c>
      <c r="AH92" s="23" t="s">
        <v>431</v>
      </c>
      <c r="AI92" s="23" t="s">
        <v>431</v>
      </c>
      <c r="AJ92" s="23" t="s">
        <v>431</v>
      </c>
      <c r="AK92" s="23" t="s">
        <v>429</v>
      </c>
      <c r="AL92" s="46" t="s">
        <v>232</v>
      </c>
    </row>
    <row r="93" spans="1:38" s="2" customFormat="1" ht="26.25" customHeight="1" thickBot="1" x14ac:dyDescent="0.3">
      <c r="A93" s="67" t="s">
        <v>54</v>
      </c>
      <c r="B93" s="67" t="s">
        <v>233</v>
      </c>
      <c r="C93" s="68" t="s">
        <v>406</v>
      </c>
      <c r="D93" s="74"/>
      <c r="E93" s="163" t="s">
        <v>431</v>
      </c>
      <c r="F93" s="152">
        <v>186.751</v>
      </c>
      <c r="G93" s="152" t="s">
        <v>431</v>
      </c>
      <c r="H93" s="152" t="s">
        <v>431</v>
      </c>
      <c r="I93" s="152" t="s">
        <v>429</v>
      </c>
      <c r="J93" s="152" t="s">
        <v>429</v>
      </c>
      <c r="K93" s="152" t="s">
        <v>429</v>
      </c>
      <c r="L93" s="152" t="s">
        <v>429</v>
      </c>
      <c r="M93" s="152" t="s">
        <v>431</v>
      </c>
      <c r="N93" s="152" t="s">
        <v>431</v>
      </c>
      <c r="O93" s="140" t="s">
        <v>431</v>
      </c>
      <c r="P93" s="140" t="s">
        <v>431</v>
      </c>
      <c r="Q93" s="140" t="s">
        <v>431</v>
      </c>
      <c r="R93" s="140" t="s">
        <v>431</v>
      </c>
      <c r="S93" s="140" t="s">
        <v>431</v>
      </c>
      <c r="T93" s="140" t="s">
        <v>431</v>
      </c>
      <c r="U93" s="140" t="s">
        <v>431</v>
      </c>
      <c r="V93" s="140" t="s">
        <v>431</v>
      </c>
      <c r="W93" s="140" t="s">
        <v>429</v>
      </c>
      <c r="X93" s="140" t="s">
        <v>429</v>
      </c>
      <c r="Y93" s="140" t="s">
        <v>429</v>
      </c>
      <c r="Z93" s="140" t="s">
        <v>429</v>
      </c>
      <c r="AA93" s="140" t="s">
        <v>429</v>
      </c>
      <c r="AB93" s="140" t="s">
        <v>429</v>
      </c>
      <c r="AC93" s="140" t="s">
        <v>429</v>
      </c>
      <c r="AD93" s="140" t="s">
        <v>429</v>
      </c>
      <c r="AE93" s="57"/>
      <c r="AF93" s="23" t="s">
        <v>431</v>
      </c>
      <c r="AG93" s="23" t="s">
        <v>431</v>
      </c>
      <c r="AH93" s="23" t="s">
        <v>431</v>
      </c>
      <c r="AI93" s="23" t="s">
        <v>431</v>
      </c>
      <c r="AJ93" s="23" t="s">
        <v>431</v>
      </c>
      <c r="AK93" s="23"/>
      <c r="AL93" s="46" t="s">
        <v>234</v>
      </c>
    </row>
    <row r="94" spans="1:38" s="2" customFormat="1" ht="26.25" customHeight="1" thickBot="1" x14ac:dyDescent="0.3">
      <c r="A94" s="67" t="s">
        <v>54</v>
      </c>
      <c r="B94" s="283" t="s">
        <v>407</v>
      </c>
      <c r="C94" s="68" t="s">
        <v>235</v>
      </c>
      <c r="D94" s="69"/>
      <c r="E94" s="152" t="s">
        <v>430</v>
      </c>
      <c r="F94" s="152" t="s">
        <v>430</v>
      </c>
      <c r="G94" s="152" t="s">
        <v>430</v>
      </c>
      <c r="H94" s="152" t="s">
        <v>430</v>
      </c>
      <c r="I94" s="152" t="s">
        <v>430</v>
      </c>
      <c r="J94" s="152" t="s">
        <v>430</v>
      </c>
      <c r="K94" s="152" t="s">
        <v>430</v>
      </c>
      <c r="L94" s="152" t="s">
        <v>429</v>
      </c>
      <c r="M94" s="152" t="s">
        <v>430</v>
      </c>
      <c r="N94" s="152"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57"/>
      <c r="AF94" s="23" t="s">
        <v>431</v>
      </c>
      <c r="AG94" s="23" t="s">
        <v>431</v>
      </c>
      <c r="AH94" s="23" t="s">
        <v>431</v>
      </c>
      <c r="AI94" s="23" t="s">
        <v>431</v>
      </c>
      <c r="AJ94" s="23" t="s">
        <v>431</v>
      </c>
      <c r="AK94" s="23" t="s">
        <v>429</v>
      </c>
      <c r="AL94" s="46" t="s">
        <v>413</v>
      </c>
    </row>
    <row r="95" spans="1:38" s="2" customFormat="1" ht="26.25" customHeight="1" thickBot="1" x14ac:dyDescent="0.3">
      <c r="A95" s="67" t="s">
        <v>54</v>
      </c>
      <c r="B95" s="283" t="s">
        <v>236</v>
      </c>
      <c r="C95" s="68" t="s">
        <v>237</v>
      </c>
      <c r="D95" s="74"/>
      <c r="E95" s="152" t="s">
        <v>429</v>
      </c>
      <c r="F95" s="152" t="s">
        <v>429</v>
      </c>
      <c r="G95" s="152" t="s">
        <v>429</v>
      </c>
      <c r="H95" s="152" t="s">
        <v>429</v>
      </c>
      <c r="I95" s="152" t="s">
        <v>429</v>
      </c>
      <c r="J95" s="152" t="s">
        <v>429</v>
      </c>
      <c r="K95" s="152">
        <v>10.061999999999999</v>
      </c>
      <c r="L95" s="152" t="s">
        <v>429</v>
      </c>
      <c r="M95" s="152" t="s">
        <v>429</v>
      </c>
      <c r="N95" s="152"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57"/>
      <c r="AF95" s="23" t="s">
        <v>431</v>
      </c>
      <c r="AG95" s="23" t="s">
        <v>431</v>
      </c>
      <c r="AH95" s="23" t="s">
        <v>431</v>
      </c>
      <c r="AI95" s="23" t="s">
        <v>431</v>
      </c>
      <c r="AJ95" s="23" t="s">
        <v>431</v>
      </c>
      <c r="AK95" s="23" t="s">
        <v>429</v>
      </c>
      <c r="AL95" s="46" t="s">
        <v>413</v>
      </c>
    </row>
    <row r="96" spans="1:38" s="2" customFormat="1" ht="26.25" customHeight="1" thickBot="1" x14ac:dyDescent="0.3">
      <c r="A96" s="67" t="s">
        <v>54</v>
      </c>
      <c r="B96" s="67" t="s">
        <v>238</v>
      </c>
      <c r="C96" s="68" t="s">
        <v>239</v>
      </c>
      <c r="D96" s="74"/>
      <c r="E96" s="163" t="s">
        <v>430</v>
      </c>
      <c r="F96" s="152" t="s">
        <v>430</v>
      </c>
      <c r="G96" s="152" t="s">
        <v>430</v>
      </c>
      <c r="H96" s="152" t="s">
        <v>430</v>
      </c>
      <c r="I96" s="152" t="s">
        <v>430</v>
      </c>
      <c r="J96" s="152" t="s">
        <v>430</v>
      </c>
      <c r="K96" s="152" t="s">
        <v>430</v>
      </c>
      <c r="L96" s="152" t="s">
        <v>429</v>
      </c>
      <c r="M96" s="152" t="s">
        <v>430</v>
      </c>
      <c r="N96" s="152"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57"/>
      <c r="AF96" s="23" t="s">
        <v>431</v>
      </c>
      <c r="AG96" s="23" t="s">
        <v>431</v>
      </c>
      <c r="AH96" s="23" t="s">
        <v>431</v>
      </c>
      <c r="AI96" s="23" t="s">
        <v>431</v>
      </c>
      <c r="AJ96" s="23" t="s">
        <v>431</v>
      </c>
      <c r="AK96" s="23" t="s">
        <v>429</v>
      </c>
      <c r="AL96" s="46" t="s">
        <v>413</v>
      </c>
    </row>
    <row r="97" spans="1:38" s="2" customFormat="1" ht="26.25" customHeight="1" thickBot="1" x14ac:dyDescent="0.3">
      <c r="A97" s="67" t="s">
        <v>54</v>
      </c>
      <c r="B97" s="67" t="s">
        <v>240</v>
      </c>
      <c r="C97" s="68" t="s">
        <v>241</v>
      </c>
      <c r="D97" s="74"/>
      <c r="E97" s="163" t="s">
        <v>431</v>
      </c>
      <c r="F97" s="152" t="s">
        <v>431</v>
      </c>
      <c r="G97" s="152" t="s">
        <v>431</v>
      </c>
      <c r="H97" s="152" t="s">
        <v>431</v>
      </c>
      <c r="I97" s="152" t="s">
        <v>431</v>
      </c>
      <c r="J97" s="152" t="s">
        <v>431</v>
      </c>
      <c r="K97" s="152" t="s">
        <v>431</v>
      </c>
      <c r="L97" s="152" t="s">
        <v>429</v>
      </c>
      <c r="M97" s="152" t="s">
        <v>431</v>
      </c>
      <c r="N97" s="152"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57"/>
      <c r="AF97" s="23" t="s">
        <v>431</v>
      </c>
      <c r="AG97" s="23" t="s">
        <v>431</v>
      </c>
      <c r="AH97" s="23" t="s">
        <v>431</v>
      </c>
      <c r="AI97" s="23" t="s">
        <v>431</v>
      </c>
      <c r="AJ97" s="23" t="s">
        <v>431</v>
      </c>
      <c r="AK97" s="23" t="s">
        <v>429</v>
      </c>
      <c r="AL97" s="46" t="s">
        <v>413</v>
      </c>
    </row>
    <row r="98" spans="1:38" s="2" customFormat="1" ht="26.25" customHeight="1" thickBot="1" x14ac:dyDescent="0.3">
      <c r="A98" s="67" t="s">
        <v>54</v>
      </c>
      <c r="B98" s="67" t="s">
        <v>242</v>
      </c>
      <c r="C98" s="68" t="s">
        <v>243</v>
      </c>
      <c r="D98" s="74"/>
      <c r="E98" s="163">
        <v>6.5619999999999994</v>
      </c>
      <c r="F98" s="152">
        <v>4.7029530000000008</v>
      </c>
      <c r="G98" s="152">
        <v>2.1579999999999999</v>
      </c>
      <c r="H98" s="152">
        <v>0.37628499999999998</v>
      </c>
      <c r="I98" s="152">
        <v>2.4180000000000006</v>
      </c>
      <c r="J98" s="152">
        <v>3.6270000000000002</v>
      </c>
      <c r="K98" s="152">
        <v>6.0450000000000008</v>
      </c>
      <c r="L98" s="152" t="s">
        <v>429</v>
      </c>
      <c r="M98" s="152">
        <v>17.743000000000002</v>
      </c>
      <c r="N98" s="152"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57"/>
      <c r="AF98" s="23" t="s">
        <v>431</v>
      </c>
      <c r="AG98" s="23" t="s">
        <v>431</v>
      </c>
      <c r="AH98" s="23" t="s">
        <v>431</v>
      </c>
      <c r="AI98" s="23" t="s">
        <v>431</v>
      </c>
      <c r="AJ98" s="23" t="s">
        <v>431</v>
      </c>
      <c r="AK98" s="23" t="s">
        <v>429</v>
      </c>
      <c r="AL98" s="46" t="s">
        <v>413</v>
      </c>
    </row>
    <row r="99" spans="1:38" s="2" customFormat="1" ht="26.25" customHeight="1" thickBot="1" x14ac:dyDescent="0.3">
      <c r="A99" s="67" t="s">
        <v>244</v>
      </c>
      <c r="B99" s="67" t="s">
        <v>245</v>
      </c>
      <c r="C99" s="68" t="s">
        <v>408</v>
      </c>
      <c r="D99" s="74"/>
      <c r="E99" s="163">
        <v>0.73254025</v>
      </c>
      <c r="F99" s="152">
        <v>77.062048000000004</v>
      </c>
      <c r="G99" s="152" t="s">
        <v>431</v>
      </c>
      <c r="H99" s="152">
        <v>201.67099999999999</v>
      </c>
      <c r="I99" s="152">
        <v>2.431915</v>
      </c>
      <c r="J99" s="152">
        <v>3.7368449999999998</v>
      </c>
      <c r="K99" s="152">
        <v>8.1854699999999987</v>
      </c>
      <c r="L99" s="152" t="s">
        <v>429</v>
      </c>
      <c r="M99" s="152" t="s">
        <v>431</v>
      </c>
      <c r="N99" s="152"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57"/>
      <c r="AF99" s="23" t="s">
        <v>431</v>
      </c>
      <c r="AG99" s="23" t="s">
        <v>431</v>
      </c>
      <c r="AH99" s="23" t="s">
        <v>431</v>
      </c>
      <c r="AI99" s="23" t="s">
        <v>431</v>
      </c>
      <c r="AJ99" s="23" t="s">
        <v>431</v>
      </c>
      <c r="AK99" s="23">
        <v>5931.5</v>
      </c>
      <c r="AL99" s="46" t="s">
        <v>246</v>
      </c>
    </row>
    <row r="100" spans="1:38" s="2" customFormat="1" ht="26.25" customHeight="1" thickBot="1" x14ac:dyDescent="0.3">
      <c r="A100" s="67" t="s">
        <v>244</v>
      </c>
      <c r="B100" s="67" t="s">
        <v>247</v>
      </c>
      <c r="C100" s="68" t="s">
        <v>409</v>
      </c>
      <c r="D100" s="74"/>
      <c r="E100" s="163">
        <v>0.54525240000000008</v>
      </c>
      <c r="F100" s="152">
        <v>46.379836800000007</v>
      </c>
      <c r="G100" s="152" t="s">
        <v>431</v>
      </c>
      <c r="H100" s="152">
        <v>83.827920000000034</v>
      </c>
      <c r="I100" s="152">
        <v>1.0385760000000002</v>
      </c>
      <c r="J100" s="152">
        <v>1.5949560000000005</v>
      </c>
      <c r="K100" s="152">
        <v>3.4495560000000003</v>
      </c>
      <c r="L100" s="152" t="s">
        <v>429</v>
      </c>
      <c r="M100" s="152" t="s">
        <v>431</v>
      </c>
      <c r="N100" s="152"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57"/>
      <c r="AF100" s="23" t="s">
        <v>431</v>
      </c>
      <c r="AG100" s="23" t="s">
        <v>431</v>
      </c>
      <c r="AH100" s="23" t="s">
        <v>431</v>
      </c>
      <c r="AI100" s="23" t="s">
        <v>431</v>
      </c>
      <c r="AJ100" s="23" t="s">
        <v>431</v>
      </c>
      <c r="AK100" s="23">
        <v>7418.4</v>
      </c>
      <c r="AL100" s="46" t="s">
        <v>246</v>
      </c>
    </row>
    <row r="101" spans="1:38" s="2" customFormat="1" ht="26.25" customHeight="1" thickBot="1" x14ac:dyDescent="0.3">
      <c r="A101" s="67" t="s">
        <v>244</v>
      </c>
      <c r="B101" s="67" t="s">
        <v>248</v>
      </c>
      <c r="C101" s="68" t="s">
        <v>249</v>
      </c>
      <c r="D101" s="74"/>
      <c r="E101" s="163">
        <v>0.15256720000000001</v>
      </c>
      <c r="F101" s="152">
        <v>4.2718816000000004</v>
      </c>
      <c r="G101" s="152" t="s">
        <v>431</v>
      </c>
      <c r="H101" s="152">
        <v>26.699260000000002</v>
      </c>
      <c r="I101" s="152">
        <v>0.38141800000000009</v>
      </c>
      <c r="J101" s="152">
        <v>1.1442540000000001</v>
      </c>
      <c r="K101" s="152">
        <v>2.6699260000000002</v>
      </c>
      <c r="L101" s="152" t="s">
        <v>429</v>
      </c>
      <c r="M101" s="152" t="s">
        <v>431</v>
      </c>
      <c r="N101" s="152"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57"/>
      <c r="AF101" s="23" t="s">
        <v>431</v>
      </c>
      <c r="AG101" s="23" t="s">
        <v>431</v>
      </c>
      <c r="AH101" s="23" t="s">
        <v>431</v>
      </c>
      <c r="AI101" s="23" t="s">
        <v>431</v>
      </c>
      <c r="AJ101" s="23" t="s">
        <v>431</v>
      </c>
      <c r="AK101" s="23">
        <v>19070.900000000001</v>
      </c>
      <c r="AL101" s="46" t="s">
        <v>246</v>
      </c>
    </row>
    <row r="102" spans="1:38" s="2" customFormat="1" ht="26.25" customHeight="1" thickBot="1" x14ac:dyDescent="0.3">
      <c r="A102" s="67" t="s">
        <v>244</v>
      </c>
      <c r="B102" s="67" t="s">
        <v>250</v>
      </c>
      <c r="C102" s="68" t="s">
        <v>387</v>
      </c>
      <c r="D102" s="74"/>
      <c r="E102" s="163">
        <v>1.2020547750000004</v>
      </c>
      <c r="F102" s="152">
        <v>19.292765249999999</v>
      </c>
      <c r="G102" s="152" t="s">
        <v>431</v>
      </c>
      <c r="H102" s="152">
        <v>186.51099000000002</v>
      </c>
      <c r="I102" s="152">
        <v>0.10266660000000002</v>
      </c>
      <c r="J102" s="152">
        <v>2.0533320000000002</v>
      </c>
      <c r="K102" s="152">
        <v>11.065178</v>
      </c>
      <c r="L102" s="152" t="s">
        <v>429</v>
      </c>
      <c r="M102" s="152" t="s">
        <v>431</v>
      </c>
      <c r="N102" s="152"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57"/>
      <c r="AF102" s="23" t="s">
        <v>431</v>
      </c>
      <c r="AG102" s="23" t="s">
        <v>431</v>
      </c>
      <c r="AH102" s="23" t="s">
        <v>431</v>
      </c>
      <c r="AI102" s="23" t="s">
        <v>431</v>
      </c>
      <c r="AJ102" s="23" t="s">
        <v>431</v>
      </c>
      <c r="AK102" s="23">
        <v>17111.099999999999</v>
      </c>
      <c r="AL102" s="46" t="s">
        <v>246</v>
      </c>
    </row>
    <row r="103" spans="1:38" s="2" customFormat="1" ht="26.25" customHeight="1" thickBot="1" x14ac:dyDescent="0.3">
      <c r="A103" s="67" t="s">
        <v>244</v>
      </c>
      <c r="B103" s="67" t="s">
        <v>251</v>
      </c>
      <c r="C103" s="68" t="s">
        <v>252</v>
      </c>
      <c r="D103" s="74"/>
      <c r="E103" s="284">
        <v>3.7369200000000001E-4</v>
      </c>
      <c r="F103" s="152">
        <v>2.4080486000000002E-2</v>
      </c>
      <c r="G103" s="152" t="s">
        <v>431</v>
      </c>
      <c r="H103" s="152">
        <v>5.0957999999999996E-2</v>
      </c>
      <c r="I103" s="152">
        <v>2.4912800000000002E-3</v>
      </c>
      <c r="J103" s="152">
        <v>3.7935400000000002E-3</v>
      </c>
      <c r="K103" s="152">
        <v>8.2098999999999991E-3</v>
      </c>
      <c r="L103" s="152" t="s">
        <v>429</v>
      </c>
      <c r="M103" s="152" t="s">
        <v>431</v>
      </c>
      <c r="N103" s="152"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57"/>
      <c r="AF103" s="23" t="s">
        <v>431</v>
      </c>
      <c r="AG103" s="23" t="s">
        <v>431</v>
      </c>
      <c r="AH103" s="23" t="s">
        <v>431</v>
      </c>
      <c r="AI103" s="23" t="s">
        <v>431</v>
      </c>
      <c r="AJ103" s="23" t="s">
        <v>431</v>
      </c>
      <c r="AK103" s="23">
        <v>5.6619999999999999</v>
      </c>
      <c r="AL103" s="46" t="s">
        <v>246</v>
      </c>
    </row>
    <row r="104" spans="1:38" s="2" customFormat="1" ht="26.25" customHeight="1" thickBot="1" x14ac:dyDescent="0.3">
      <c r="A104" s="67" t="s">
        <v>244</v>
      </c>
      <c r="B104" s="67" t="s">
        <v>253</v>
      </c>
      <c r="C104" s="68" t="s">
        <v>254</v>
      </c>
      <c r="D104" s="74"/>
      <c r="E104" s="163">
        <v>1.0542399999999993E-2</v>
      </c>
      <c r="F104" s="152">
        <v>0.76827739999999944</v>
      </c>
      <c r="G104" s="152" t="s">
        <v>431</v>
      </c>
      <c r="H104" s="152">
        <v>1.844919999999999</v>
      </c>
      <c r="I104" s="152">
        <v>2.6355999999999987E-2</v>
      </c>
      <c r="J104" s="152">
        <v>7.9067999999999958E-2</v>
      </c>
      <c r="K104" s="152">
        <v>0.18449199999999991</v>
      </c>
      <c r="L104" s="152" t="s">
        <v>429</v>
      </c>
      <c r="M104" s="152" t="s">
        <v>431</v>
      </c>
      <c r="N104" s="152"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57"/>
      <c r="AF104" s="23" t="s">
        <v>431</v>
      </c>
      <c r="AG104" s="23" t="s">
        <v>431</v>
      </c>
      <c r="AH104" s="23" t="s">
        <v>431</v>
      </c>
      <c r="AI104" s="23" t="s">
        <v>431</v>
      </c>
      <c r="AJ104" s="23" t="s">
        <v>431</v>
      </c>
      <c r="AK104" s="23">
        <v>1317.8</v>
      </c>
      <c r="AL104" s="46" t="s">
        <v>246</v>
      </c>
    </row>
    <row r="105" spans="1:38" s="2" customFormat="1" ht="26.25" customHeight="1" thickBot="1" x14ac:dyDescent="0.3">
      <c r="A105" s="67" t="s">
        <v>244</v>
      </c>
      <c r="B105" s="67" t="s">
        <v>255</v>
      </c>
      <c r="C105" s="68" t="s">
        <v>256</v>
      </c>
      <c r="D105" s="74"/>
      <c r="E105" s="163">
        <v>9.2841899999999991E-2</v>
      </c>
      <c r="F105" s="152">
        <v>1.9746225000000002</v>
      </c>
      <c r="G105" s="152" t="s">
        <v>431</v>
      </c>
      <c r="H105" s="152">
        <v>6.8361200000000002</v>
      </c>
      <c r="I105" s="152">
        <v>6.4666000000000001E-2</v>
      </c>
      <c r="J105" s="152">
        <v>0.101618</v>
      </c>
      <c r="K105" s="152">
        <v>0.22171199999999999</v>
      </c>
      <c r="L105" s="152" t="s">
        <v>429</v>
      </c>
      <c r="M105" s="152" t="s">
        <v>431</v>
      </c>
      <c r="N105" s="152"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57"/>
      <c r="AF105" s="23" t="s">
        <v>431</v>
      </c>
      <c r="AG105" s="23" t="s">
        <v>431</v>
      </c>
      <c r="AH105" s="23" t="s">
        <v>431</v>
      </c>
      <c r="AI105" s="23" t="s">
        <v>431</v>
      </c>
      <c r="AJ105" s="23" t="s">
        <v>431</v>
      </c>
      <c r="AK105" s="23">
        <v>461.9</v>
      </c>
      <c r="AL105" s="46" t="s">
        <v>246</v>
      </c>
    </row>
    <row r="106" spans="1:38" s="2" customFormat="1" ht="26.25" customHeight="1" thickBot="1" x14ac:dyDescent="0.3">
      <c r="A106" s="67" t="s">
        <v>244</v>
      </c>
      <c r="B106" s="67" t="s">
        <v>257</v>
      </c>
      <c r="C106" s="68" t="s">
        <v>258</v>
      </c>
      <c r="D106" s="74"/>
      <c r="E106" s="163">
        <v>1.8492000000000005E-3</v>
      </c>
      <c r="F106" s="152">
        <v>1.3524000000000001E-2</v>
      </c>
      <c r="G106" s="152" t="s">
        <v>431</v>
      </c>
      <c r="H106" s="152">
        <v>0.13616000000000003</v>
      </c>
      <c r="I106" s="152">
        <v>9.2000000000000014E-4</v>
      </c>
      <c r="J106" s="152">
        <v>1.4720000000000002E-3</v>
      </c>
      <c r="K106" s="152">
        <v>3.1280000000000006E-3</v>
      </c>
      <c r="L106" s="152" t="s">
        <v>429</v>
      </c>
      <c r="M106" s="152" t="s">
        <v>431</v>
      </c>
      <c r="N106" s="152"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57"/>
      <c r="AF106" s="23" t="s">
        <v>431</v>
      </c>
      <c r="AG106" s="23" t="s">
        <v>431</v>
      </c>
      <c r="AH106" s="23" t="s">
        <v>431</v>
      </c>
      <c r="AI106" s="23" t="s">
        <v>431</v>
      </c>
      <c r="AJ106" s="23" t="s">
        <v>431</v>
      </c>
      <c r="AK106" s="23">
        <v>9.1999999999999993</v>
      </c>
      <c r="AL106" s="46" t="s">
        <v>246</v>
      </c>
    </row>
    <row r="107" spans="1:38" s="2" customFormat="1" ht="26.25" customHeight="1" thickBot="1" x14ac:dyDescent="0.3">
      <c r="A107" s="67" t="s">
        <v>244</v>
      </c>
      <c r="B107" s="67" t="s">
        <v>259</v>
      </c>
      <c r="C107" s="68" t="s">
        <v>380</v>
      </c>
      <c r="D107" s="74"/>
      <c r="E107" s="163">
        <v>0.30599140000000002</v>
      </c>
      <c r="F107" s="152">
        <v>19.418685</v>
      </c>
      <c r="G107" s="152" t="s">
        <v>431</v>
      </c>
      <c r="H107" s="152">
        <v>56.490720000000003</v>
      </c>
      <c r="I107" s="152">
        <v>0.35306700000000002</v>
      </c>
      <c r="J107" s="152">
        <v>4.70756</v>
      </c>
      <c r="K107" s="152">
        <v>22.360910000000001</v>
      </c>
      <c r="L107" s="152" t="s">
        <v>429</v>
      </c>
      <c r="M107" s="152" t="s">
        <v>431</v>
      </c>
      <c r="N107" s="152"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57"/>
      <c r="AF107" s="23" t="s">
        <v>431</v>
      </c>
      <c r="AG107" s="23" t="s">
        <v>431</v>
      </c>
      <c r="AH107" s="23" t="s">
        <v>431</v>
      </c>
      <c r="AI107" s="23" t="s">
        <v>431</v>
      </c>
      <c r="AJ107" s="23" t="s">
        <v>431</v>
      </c>
      <c r="AK107" s="23">
        <v>117689</v>
      </c>
      <c r="AL107" s="46" t="s">
        <v>246</v>
      </c>
    </row>
    <row r="108" spans="1:38" s="2" customFormat="1" ht="26.25" customHeight="1" thickBot="1" x14ac:dyDescent="0.3">
      <c r="A108" s="67" t="s">
        <v>244</v>
      </c>
      <c r="B108" s="67" t="s">
        <v>260</v>
      </c>
      <c r="C108" s="68" t="s">
        <v>381</v>
      </c>
      <c r="D108" s="74"/>
      <c r="E108" s="163" t="s">
        <v>430</v>
      </c>
      <c r="F108" s="152" t="s">
        <v>430</v>
      </c>
      <c r="G108" s="152" t="s">
        <v>431</v>
      </c>
      <c r="H108" s="152" t="s">
        <v>430</v>
      </c>
      <c r="I108" s="152" t="s">
        <v>430</v>
      </c>
      <c r="J108" s="152" t="s">
        <v>430</v>
      </c>
      <c r="K108" s="152" t="s">
        <v>430</v>
      </c>
      <c r="L108" s="152" t="s">
        <v>429</v>
      </c>
      <c r="M108" s="152" t="s">
        <v>431</v>
      </c>
      <c r="N108" s="152"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57"/>
      <c r="AF108" s="23" t="s">
        <v>431</v>
      </c>
      <c r="AG108" s="23" t="s">
        <v>431</v>
      </c>
      <c r="AH108" s="23" t="s">
        <v>431</v>
      </c>
      <c r="AI108" s="23" t="s">
        <v>431</v>
      </c>
      <c r="AJ108" s="23" t="s">
        <v>431</v>
      </c>
      <c r="AK108" s="23" t="s">
        <v>430</v>
      </c>
      <c r="AL108" s="46" t="s">
        <v>246</v>
      </c>
    </row>
    <row r="109" spans="1:38" s="2" customFormat="1" ht="26.25" customHeight="1" thickBot="1" x14ac:dyDescent="0.3">
      <c r="A109" s="67" t="s">
        <v>244</v>
      </c>
      <c r="B109" s="67" t="s">
        <v>261</v>
      </c>
      <c r="C109" s="68" t="s">
        <v>382</v>
      </c>
      <c r="D109" s="74"/>
      <c r="E109" s="163" t="s">
        <v>430</v>
      </c>
      <c r="F109" s="152" t="s">
        <v>430</v>
      </c>
      <c r="G109" s="152" t="s">
        <v>431</v>
      </c>
      <c r="H109" s="152" t="s">
        <v>430</v>
      </c>
      <c r="I109" s="152" t="s">
        <v>430</v>
      </c>
      <c r="J109" s="152" t="s">
        <v>430</v>
      </c>
      <c r="K109" s="152" t="s">
        <v>430</v>
      </c>
      <c r="L109" s="152" t="s">
        <v>429</v>
      </c>
      <c r="M109" s="152" t="s">
        <v>431</v>
      </c>
      <c r="N109" s="152"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57"/>
      <c r="AF109" s="23" t="s">
        <v>431</v>
      </c>
      <c r="AG109" s="23" t="s">
        <v>431</v>
      </c>
      <c r="AH109" s="23" t="s">
        <v>431</v>
      </c>
      <c r="AI109" s="23" t="s">
        <v>431</v>
      </c>
      <c r="AJ109" s="23" t="s">
        <v>431</v>
      </c>
      <c r="AK109" s="23" t="s">
        <v>430</v>
      </c>
      <c r="AL109" s="46" t="s">
        <v>246</v>
      </c>
    </row>
    <row r="110" spans="1:38" s="2" customFormat="1" ht="26.25" customHeight="1" thickBot="1" x14ac:dyDescent="0.3">
      <c r="A110" s="67" t="s">
        <v>244</v>
      </c>
      <c r="B110" s="67" t="s">
        <v>262</v>
      </c>
      <c r="C110" s="68" t="s">
        <v>383</v>
      </c>
      <c r="D110" s="74"/>
      <c r="E110" s="163">
        <v>1.1293628666666669</v>
      </c>
      <c r="F110" s="152">
        <v>99.964595249999988</v>
      </c>
      <c r="G110" s="152" t="s">
        <v>431</v>
      </c>
      <c r="H110" s="152">
        <v>171.32221600000003</v>
      </c>
      <c r="I110" s="152">
        <v>4.7944649999999998</v>
      </c>
      <c r="J110" s="152">
        <v>35.159410000000001</v>
      </c>
      <c r="K110" s="152">
        <v>46.026863999999996</v>
      </c>
      <c r="L110" s="152" t="s">
        <v>429</v>
      </c>
      <c r="M110" s="152" t="s">
        <v>431</v>
      </c>
      <c r="N110" s="152"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57"/>
      <c r="AF110" s="23" t="s">
        <v>431</v>
      </c>
      <c r="AG110" s="23" t="s">
        <v>431</v>
      </c>
      <c r="AH110" s="23" t="s">
        <v>431</v>
      </c>
      <c r="AI110" s="23" t="s">
        <v>431</v>
      </c>
      <c r="AJ110" s="23" t="s">
        <v>431</v>
      </c>
      <c r="AK110" s="23">
        <v>319631</v>
      </c>
      <c r="AL110" s="46" t="s">
        <v>246</v>
      </c>
    </row>
    <row r="111" spans="1:38" s="2" customFormat="1" ht="26.25" customHeight="1" thickBot="1" x14ac:dyDescent="0.3">
      <c r="A111" s="67" t="s">
        <v>244</v>
      </c>
      <c r="B111" s="67" t="s">
        <v>263</v>
      </c>
      <c r="C111" s="68" t="s">
        <v>377</v>
      </c>
      <c r="D111" s="74"/>
      <c r="E111" s="163">
        <v>8.9612999999999987E-4</v>
      </c>
      <c r="F111" s="152">
        <v>0.19291229999999998</v>
      </c>
      <c r="G111" s="152" t="s">
        <v>431</v>
      </c>
      <c r="H111" s="152">
        <v>5.6699999999999993E-2</v>
      </c>
      <c r="I111" s="152" t="s">
        <v>429</v>
      </c>
      <c r="J111" s="152" t="s">
        <v>429</v>
      </c>
      <c r="K111" s="152" t="s">
        <v>429</v>
      </c>
      <c r="L111" s="152" t="s">
        <v>429</v>
      </c>
      <c r="M111" s="152" t="s">
        <v>431</v>
      </c>
      <c r="N111" s="152"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57"/>
      <c r="AF111" s="23" t="s">
        <v>431</v>
      </c>
      <c r="AG111" s="23" t="s">
        <v>431</v>
      </c>
      <c r="AH111" s="23" t="s">
        <v>431</v>
      </c>
      <c r="AI111" s="23" t="s">
        <v>431</v>
      </c>
      <c r="AJ111" s="23" t="s">
        <v>431</v>
      </c>
      <c r="AK111" s="23">
        <v>3330.5</v>
      </c>
      <c r="AL111" s="46" t="s">
        <v>246</v>
      </c>
    </row>
    <row r="112" spans="1:38" s="2" customFormat="1" ht="26.25" customHeight="1" thickBot="1" x14ac:dyDescent="0.3">
      <c r="A112" s="67" t="s">
        <v>264</v>
      </c>
      <c r="B112" s="67" t="s">
        <v>265</v>
      </c>
      <c r="C112" s="68" t="s">
        <v>266</v>
      </c>
      <c r="D112" s="69"/>
      <c r="E112" s="152">
        <v>79.782798599999992</v>
      </c>
      <c r="F112" s="152" t="s">
        <v>431</v>
      </c>
      <c r="G112" s="152" t="s">
        <v>431</v>
      </c>
      <c r="H112" s="152">
        <v>65.182024999999996</v>
      </c>
      <c r="I112" s="152" t="s">
        <v>431</v>
      </c>
      <c r="J112" s="152" t="s">
        <v>431</v>
      </c>
      <c r="K112" s="152" t="s">
        <v>431</v>
      </c>
      <c r="L112" s="152" t="s">
        <v>431</v>
      </c>
      <c r="M112" s="152" t="s">
        <v>431</v>
      </c>
      <c r="N112" s="152"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57"/>
      <c r="AF112" s="23" t="s">
        <v>431</v>
      </c>
      <c r="AG112" s="23" t="s">
        <v>431</v>
      </c>
      <c r="AH112" s="23" t="s">
        <v>431</v>
      </c>
      <c r="AI112" s="23" t="s">
        <v>431</v>
      </c>
      <c r="AJ112" s="23" t="s">
        <v>431</v>
      </c>
      <c r="AK112" s="146">
        <v>1303640500</v>
      </c>
      <c r="AL112" s="46" t="s">
        <v>419</v>
      </c>
    </row>
    <row r="113" spans="1:38" s="2" customFormat="1" ht="26.25" customHeight="1" thickBot="1" x14ac:dyDescent="0.3">
      <c r="A113" s="67" t="s">
        <v>264</v>
      </c>
      <c r="B113" s="82" t="s">
        <v>267</v>
      </c>
      <c r="C113" s="83" t="s">
        <v>268</v>
      </c>
      <c r="D113" s="69"/>
      <c r="E113" s="152" t="s">
        <v>429</v>
      </c>
      <c r="F113" s="152" t="s">
        <v>429</v>
      </c>
      <c r="G113" s="152" t="s">
        <v>429</v>
      </c>
      <c r="H113" s="152" t="s">
        <v>430</v>
      </c>
      <c r="I113" s="152" t="s">
        <v>429</v>
      </c>
      <c r="J113" s="152" t="s">
        <v>429</v>
      </c>
      <c r="K113" s="152" t="s">
        <v>429</v>
      </c>
      <c r="L113" s="152" t="s">
        <v>429</v>
      </c>
      <c r="M113" s="152" t="s">
        <v>429</v>
      </c>
      <c r="N113" s="152"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57"/>
      <c r="AF113" s="23" t="s">
        <v>431</v>
      </c>
      <c r="AG113" s="23" t="s">
        <v>431</v>
      </c>
      <c r="AH113" s="23" t="s">
        <v>431</v>
      </c>
      <c r="AI113" s="23" t="s">
        <v>431</v>
      </c>
      <c r="AJ113" s="23" t="s">
        <v>431</v>
      </c>
      <c r="AK113" s="23" t="s">
        <v>429</v>
      </c>
      <c r="AL113" s="46" t="s">
        <v>413</v>
      </c>
    </row>
    <row r="114" spans="1:38" s="2" customFormat="1" ht="26.25" customHeight="1" thickBot="1" x14ac:dyDescent="0.3">
      <c r="A114" s="67" t="s">
        <v>264</v>
      </c>
      <c r="B114" s="82" t="s">
        <v>269</v>
      </c>
      <c r="C114" s="83" t="s">
        <v>388</v>
      </c>
      <c r="D114" s="69"/>
      <c r="E114" s="152" t="s">
        <v>429</v>
      </c>
      <c r="F114" s="152" t="s">
        <v>429</v>
      </c>
      <c r="G114" s="152" t="s">
        <v>429</v>
      </c>
      <c r="H114" s="152" t="s">
        <v>429</v>
      </c>
      <c r="I114" s="152" t="s">
        <v>429</v>
      </c>
      <c r="J114" s="152" t="s">
        <v>429</v>
      </c>
      <c r="K114" s="152" t="s">
        <v>429</v>
      </c>
      <c r="L114" s="152" t="s">
        <v>429</v>
      </c>
      <c r="M114" s="152" t="s">
        <v>429</v>
      </c>
      <c r="N114" s="152"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57"/>
      <c r="AF114" s="23" t="s">
        <v>431</v>
      </c>
      <c r="AG114" s="23" t="s">
        <v>431</v>
      </c>
      <c r="AH114" s="23" t="s">
        <v>431</v>
      </c>
      <c r="AI114" s="23" t="s">
        <v>431</v>
      </c>
      <c r="AJ114" s="23" t="s">
        <v>431</v>
      </c>
      <c r="AK114" s="23" t="s">
        <v>429</v>
      </c>
      <c r="AL114" s="46" t="s">
        <v>413</v>
      </c>
    </row>
    <row r="115" spans="1:38" s="2" customFormat="1" ht="26.25" customHeight="1" thickBot="1" x14ac:dyDescent="0.3">
      <c r="A115" s="67" t="s">
        <v>264</v>
      </c>
      <c r="B115" s="82" t="s">
        <v>270</v>
      </c>
      <c r="C115" s="83" t="s">
        <v>271</v>
      </c>
      <c r="D115" s="69"/>
      <c r="E115" s="152" t="s">
        <v>429</v>
      </c>
      <c r="F115" s="152" t="s">
        <v>429</v>
      </c>
      <c r="G115" s="152" t="s">
        <v>429</v>
      </c>
      <c r="H115" s="152" t="s">
        <v>429</v>
      </c>
      <c r="I115" s="152" t="s">
        <v>429</v>
      </c>
      <c r="J115" s="152" t="s">
        <v>429</v>
      </c>
      <c r="K115" s="152" t="s">
        <v>429</v>
      </c>
      <c r="L115" s="152" t="s">
        <v>429</v>
      </c>
      <c r="M115" s="152" t="s">
        <v>429</v>
      </c>
      <c r="N115" s="152"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57"/>
      <c r="AF115" s="23" t="s">
        <v>431</v>
      </c>
      <c r="AG115" s="23" t="s">
        <v>431</v>
      </c>
      <c r="AH115" s="23" t="s">
        <v>431</v>
      </c>
      <c r="AI115" s="23" t="s">
        <v>431</v>
      </c>
      <c r="AJ115" s="23" t="s">
        <v>431</v>
      </c>
      <c r="AK115" s="23" t="s">
        <v>429</v>
      </c>
      <c r="AL115" s="46" t="s">
        <v>413</v>
      </c>
    </row>
    <row r="116" spans="1:38" s="2" customFormat="1" ht="26.25" customHeight="1" thickBot="1" x14ac:dyDescent="0.3">
      <c r="A116" s="67" t="s">
        <v>264</v>
      </c>
      <c r="B116" s="67" t="s">
        <v>272</v>
      </c>
      <c r="C116" s="68" t="s">
        <v>410</v>
      </c>
      <c r="D116" s="69"/>
      <c r="E116" s="152" t="s">
        <v>429</v>
      </c>
      <c r="F116" s="152" t="s">
        <v>429</v>
      </c>
      <c r="G116" s="152" t="s">
        <v>429</v>
      </c>
      <c r="H116" s="152" t="s">
        <v>430</v>
      </c>
      <c r="I116" s="152" t="s">
        <v>429</v>
      </c>
      <c r="J116" s="152" t="s">
        <v>429</v>
      </c>
      <c r="K116" s="152" t="s">
        <v>429</v>
      </c>
      <c r="L116" s="152" t="s">
        <v>429</v>
      </c>
      <c r="M116" s="152" t="s">
        <v>429</v>
      </c>
      <c r="N116" s="152"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57"/>
      <c r="AF116" s="23" t="s">
        <v>431</v>
      </c>
      <c r="AG116" s="23" t="s">
        <v>431</v>
      </c>
      <c r="AH116" s="23" t="s">
        <v>431</v>
      </c>
      <c r="AI116" s="23" t="s">
        <v>431</v>
      </c>
      <c r="AJ116" s="23" t="s">
        <v>431</v>
      </c>
      <c r="AK116" s="23" t="s">
        <v>429</v>
      </c>
      <c r="AL116" s="46" t="s">
        <v>413</v>
      </c>
    </row>
    <row r="117" spans="1:38" s="2" customFormat="1" ht="26.25" customHeight="1" thickBot="1" x14ac:dyDescent="0.3">
      <c r="A117" s="67" t="s">
        <v>264</v>
      </c>
      <c r="B117" s="67" t="s">
        <v>273</v>
      </c>
      <c r="C117" s="68" t="s">
        <v>274</v>
      </c>
      <c r="D117" s="69"/>
      <c r="E117" s="152" t="s">
        <v>429</v>
      </c>
      <c r="F117" s="152" t="s">
        <v>429</v>
      </c>
      <c r="G117" s="152" t="s">
        <v>429</v>
      </c>
      <c r="H117" s="152" t="s">
        <v>429</v>
      </c>
      <c r="I117" s="152" t="s">
        <v>429</v>
      </c>
      <c r="J117" s="152" t="s">
        <v>429</v>
      </c>
      <c r="K117" s="152" t="s">
        <v>429</v>
      </c>
      <c r="L117" s="152" t="s">
        <v>429</v>
      </c>
      <c r="M117" s="152" t="s">
        <v>429</v>
      </c>
      <c r="N117" s="152"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57"/>
      <c r="AF117" s="23" t="s">
        <v>431</v>
      </c>
      <c r="AG117" s="23" t="s">
        <v>431</v>
      </c>
      <c r="AH117" s="23" t="s">
        <v>431</v>
      </c>
      <c r="AI117" s="23" t="s">
        <v>431</v>
      </c>
      <c r="AJ117" s="23" t="s">
        <v>431</v>
      </c>
      <c r="AK117" s="23" t="s">
        <v>429</v>
      </c>
      <c r="AL117" s="46" t="s">
        <v>413</v>
      </c>
    </row>
    <row r="118" spans="1:38" s="2" customFormat="1" ht="26.25" customHeight="1" thickBot="1" x14ac:dyDescent="0.3">
      <c r="A118" s="67" t="s">
        <v>264</v>
      </c>
      <c r="B118" s="67" t="s">
        <v>275</v>
      </c>
      <c r="C118" s="68" t="s">
        <v>411</v>
      </c>
      <c r="D118" s="69"/>
      <c r="E118" s="152" t="s">
        <v>429</v>
      </c>
      <c r="F118" s="152" t="s">
        <v>429</v>
      </c>
      <c r="G118" s="152" t="s">
        <v>429</v>
      </c>
      <c r="H118" s="152" t="s">
        <v>429</v>
      </c>
      <c r="I118" s="152" t="s">
        <v>429</v>
      </c>
      <c r="J118" s="152" t="s">
        <v>429</v>
      </c>
      <c r="K118" s="152" t="s">
        <v>429</v>
      </c>
      <c r="L118" s="152" t="s">
        <v>429</v>
      </c>
      <c r="M118" s="152" t="s">
        <v>429</v>
      </c>
      <c r="N118" s="152"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57"/>
      <c r="AF118" s="23" t="s">
        <v>431</v>
      </c>
      <c r="AG118" s="23" t="s">
        <v>431</v>
      </c>
      <c r="AH118" s="23" t="s">
        <v>431</v>
      </c>
      <c r="AI118" s="23" t="s">
        <v>431</v>
      </c>
      <c r="AJ118" s="23" t="s">
        <v>431</v>
      </c>
      <c r="AK118" s="23" t="s">
        <v>429</v>
      </c>
      <c r="AL118" s="46" t="s">
        <v>413</v>
      </c>
    </row>
    <row r="119" spans="1:38" s="2" customFormat="1" ht="26.25" customHeight="1" thickBot="1" x14ac:dyDescent="0.3">
      <c r="A119" s="67" t="s">
        <v>264</v>
      </c>
      <c r="B119" s="67" t="s">
        <v>276</v>
      </c>
      <c r="C119" s="68" t="s">
        <v>277</v>
      </c>
      <c r="D119" s="69"/>
      <c r="E119" s="152" t="s">
        <v>431</v>
      </c>
      <c r="F119" s="152" t="s">
        <v>431</v>
      </c>
      <c r="G119" s="152" t="s">
        <v>431</v>
      </c>
      <c r="H119" s="152" t="s">
        <v>431</v>
      </c>
      <c r="I119" s="152">
        <v>8.4596940000000007</v>
      </c>
      <c r="J119" s="152">
        <v>219.952044</v>
      </c>
      <c r="K119" s="152">
        <v>219.952044</v>
      </c>
      <c r="L119" s="152" t="s">
        <v>431</v>
      </c>
      <c r="M119" s="152" t="s">
        <v>431</v>
      </c>
      <c r="N119" s="152"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57"/>
      <c r="AF119" s="23" t="s">
        <v>431</v>
      </c>
      <c r="AG119" s="23" t="s">
        <v>431</v>
      </c>
      <c r="AH119" s="23" t="s">
        <v>431</v>
      </c>
      <c r="AI119" s="23" t="s">
        <v>431</v>
      </c>
      <c r="AJ119" s="23" t="s">
        <v>431</v>
      </c>
      <c r="AK119" s="23" t="s">
        <v>429</v>
      </c>
      <c r="AL119" s="46" t="s">
        <v>413</v>
      </c>
    </row>
    <row r="120" spans="1:38" s="2" customFormat="1" ht="26.25" customHeight="1" thickBot="1" x14ac:dyDescent="0.3">
      <c r="A120" s="67" t="s">
        <v>264</v>
      </c>
      <c r="B120" s="67" t="s">
        <v>278</v>
      </c>
      <c r="C120" s="68" t="s">
        <v>279</v>
      </c>
      <c r="D120" s="69"/>
      <c r="E120" s="152" t="s">
        <v>429</v>
      </c>
      <c r="F120" s="152" t="s">
        <v>429</v>
      </c>
      <c r="G120" s="152" t="s">
        <v>429</v>
      </c>
      <c r="H120" s="152" t="s">
        <v>429</v>
      </c>
      <c r="I120" s="152" t="s">
        <v>429</v>
      </c>
      <c r="J120" s="152" t="s">
        <v>429</v>
      </c>
      <c r="K120" s="152" t="s">
        <v>429</v>
      </c>
      <c r="L120" s="152" t="s">
        <v>429</v>
      </c>
      <c r="M120" s="152" t="s">
        <v>429</v>
      </c>
      <c r="N120" s="152"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57"/>
      <c r="AF120" s="23" t="s">
        <v>431</v>
      </c>
      <c r="AG120" s="23" t="s">
        <v>431</v>
      </c>
      <c r="AH120" s="23" t="s">
        <v>431</v>
      </c>
      <c r="AI120" s="23" t="s">
        <v>431</v>
      </c>
      <c r="AJ120" s="23" t="s">
        <v>431</v>
      </c>
      <c r="AK120" s="23" t="s">
        <v>429</v>
      </c>
      <c r="AL120" s="46" t="s">
        <v>413</v>
      </c>
    </row>
    <row r="121" spans="1:38" s="2" customFormat="1" ht="26.25" customHeight="1" thickBot="1" x14ac:dyDescent="0.3">
      <c r="A121" s="67" t="s">
        <v>264</v>
      </c>
      <c r="B121" s="67" t="s">
        <v>280</v>
      </c>
      <c r="C121" s="68" t="s">
        <v>281</v>
      </c>
      <c r="D121" s="69"/>
      <c r="E121" s="152" t="s">
        <v>431</v>
      </c>
      <c r="F121" s="152">
        <v>121.25561399999999</v>
      </c>
      <c r="G121" s="152" t="s">
        <v>431</v>
      </c>
      <c r="H121" s="152" t="s">
        <v>431</v>
      </c>
      <c r="I121" s="152" t="s">
        <v>431</v>
      </c>
      <c r="J121" s="152" t="s">
        <v>431</v>
      </c>
      <c r="K121" s="152" t="s">
        <v>431</v>
      </c>
      <c r="L121" s="152" t="s">
        <v>431</v>
      </c>
      <c r="M121" s="152" t="s">
        <v>431</v>
      </c>
      <c r="N121" s="152"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57"/>
      <c r="AF121" s="23" t="s">
        <v>431</v>
      </c>
      <c r="AG121" s="23" t="s">
        <v>431</v>
      </c>
      <c r="AH121" s="23" t="s">
        <v>431</v>
      </c>
      <c r="AI121" s="23" t="s">
        <v>431</v>
      </c>
      <c r="AJ121" s="23" t="s">
        <v>431</v>
      </c>
      <c r="AK121" s="23" t="s">
        <v>429</v>
      </c>
      <c r="AL121" s="46" t="s">
        <v>413</v>
      </c>
    </row>
    <row r="122" spans="1:38" s="2" customFormat="1" ht="26.25" customHeight="1" thickBot="1" x14ac:dyDescent="0.3">
      <c r="A122" s="67" t="s">
        <v>264</v>
      </c>
      <c r="B122" s="82" t="s">
        <v>283</v>
      </c>
      <c r="C122" s="83" t="s">
        <v>284</v>
      </c>
      <c r="D122" s="69"/>
      <c r="E122" s="152" t="s">
        <v>429</v>
      </c>
      <c r="F122" s="152" t="s">
        <v>429</v>
      </c>
      <c r="G122" s="152" t="s">
        <v>429</v>
      </c>
      <c r="H122" s="152" t="s">
        <v>429</v>
      </c>
      <c r="I122" s="152" t="s">
        <v>429</v>
      </c>
      <c r="J122" s="152" t="s">
        <v>429</v>
      </c>
      <c r="K122" s="152" t="s">
        <v>429</v>
      </c>
      <c r="L122" s="152" t="s">
        <v>429</v>
      </c>
      <c r="M122" s="152" t="s">
        <v>429</v>
      </c>
      <c r="N122" s="152"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57"/>
      <c r="AF122" s="23" t="s">
        <v>431</v>
      </c>
      <c r="AG122" s="23" t="s">
        <v>431</v>
      </c>
      <c r="AH122" s="23" t="s">
        <v>431</v>
      </c>
      <c r="AI122" s="23" t="s">
        <v>431</v>
      </c>
      <c r="AJ122" s="23" t="s">
        <v>431</v>
      </c>
      <c r="AK122" s="23" t="s">
        <v>429</v>
      </c>
      <c r="AL122" s="46" t="s">
        <v>413</v>
      </c>
    </row>
    <row r="123" spans="1:38" s="2" customFormat="1" ht="26.25" customHeight="1" thickBot="1" x14ac:dyDescent="0.3">
      <c r="A123" s="67" t="s">
        <v>264</v>
      </c>
      <c r="B123" s="67" t="s">
        <v>285</v>
      </c>
      <c r="C123" s="68" t="s">
        <v>286</v>
      </c>
      <c r="D123" s="69"/>
      <c r="E123" s="152" t="s">
        <v>429</v>
      </c>
      <c r="F123" s="152" t="s">
        <v>429</v>
      </c>
      <c r="G123" s="152" t="s">
        <v>429</v>
      </c>
      <c r="H123" s="152" t="s">
        <v>429</v>
      </c>
      <c r="I123" s="152" t="s">
        <v>429</v>
      </c>
      <c r="J123" s="152" t="s">
        <v>429</v>
      </c>
      <c r="K123" s="152" t="s">
        <v>429</v>
      </c>
      <c r="L123" s="152" t="s">
        <v>429</v>
      </c>
      <c r="M123" s="152" t="s">
        <v>429</v>
      </c>
      <c r="N123" s="152"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57"/>
      <c r="AF123" s="23" t="s">
        <v>431</v>
      </c>
      <c r="AG123" s="23" t="s">
        <v>431</v>
      </c>
      <c r="AH123" s="23" t="s">
        <v>431</v>
      </c>
      <c r="AI123" s="23" t="s">
        <v>431</v>
      </c>
      <c r="AJ123" s="23" t="s">
        <v>431</v>
      </c>
      <c r="AK123" s="23" t="s">
        <v>429</v>
      </c>
      <c r="AL123" s="46" t="s">
        <v>418</v>
      </c>
    </row>
    <row r="124" spans="1:38" s="2" customFormat="1" ht="26.25" customHeight="1" thickBot="1" x14ac:dyDescent="0.3">
      <c r="A124" s="67" t="s">
        <v>264</v>
      </c>
      <c r="B124" s="84" t="s">
        <v>287</v>
      </c>
      <c r="C124" s="68" t="s">
        <v>288</v>
      </c>
      <c r="D124" s="69"/>
      <c r="E124" s="152" t="s">
        <v>429</v>
      </c>
      <c r="F124" s="152" t="s">
        <v>429</v>
      </c>
      <c r="G124" s="152" t="s">
        <v>429</v>
      </c>
      <c r="H124" s="152" t="s">
        <v>429</v>
      </c>
      <c r="I124" s="152" t="s">
        <v>429</v>
      </c>
      <c r="J124" s="152" t="s">
        <v>429</v>
      </c>
      <c r="K124" s="152" t="s">
        <v>429</v>
      </c>
      <c r="L124" s="152" t="s">
        <v>429</v>
      </c>
      <c r="M124" s="152" t="s">
        <v>429</v>
      </c>
      <c r="N124" s="152"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57"/>
      <c r="AF124" s="23" t="s">
        <v>431</v>
      </c>
      <c r="AG124" s="23" t="s">
        <v>431</v>
      </c>
      <c r="AH124" s="23" t="s">
        <v>431</v>
      </c>
      <c r="AI124" s="23" t="s">
        <v>431</v>
      </c>
      <c r="AJ124" s="23" t="s">
        <v>431</v>
      </c>
      <c r="AK124" s="23" t="s">
        <v>429</v>
      </c>
      <c r="AL124" s="46" t="s">
        <v>413</v>
      </c>
    </row>
    <row r="125" spans="1:38" s="2" customFormat="1" ht="26.25" customHeight="1" thickBot="1" x14ac:dyDescent="0.3">
      <c r="A125" s="67" t="s">
        <v>289</v>
      </c>
      <c r="B125" s="67" t="s">
        <v>290</v>
      </c>
      <c r="C125" s="68" t="s">
        <v>291</v>
      </c>
      <c r="D125" s="69"/>
      <c r="E125" s="152" t="s">
        <v>431</v>
      </c>
      <c r="F125" s="152">
        <v>8.6484129999999997</v>
      </c>
      <c r="G125" s="152" t="s">
        <v>431</v>
      </c>
      <c r="H125" s="152">
        <v>2.0534949999999998</v>
      </c>
      <c r="I125" s="152">
        <v>0.38120000000000004</v>
      </c>
      <c r="J125" s="152">
        <v>0.57179999999999997</v>
      </c>
      <c r="K125" s="152">
        <v>0.95300000000000007</v>
      </c>
      <c r="L125" s="152" t="s">
        <v>431</v>
      </c>
      <c r="M125" s="152">
        <v>3.7540000000000004</v>
      </c>
      <c r="N125" s="152"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57"/>
      <c r="AF125" s="23" t="s">
        <v>431</v>
      </c>
      <c r="AG125" s="23" t="s">
        <v>431</v>
      </c>
      <c r="AH125" s="23" t="s">
        <v>431</v>
      </c>
      <c r="AI125" s="23" t="s">
        <v>431</v>
      </c>
      <c r="AJ125" s="23" t="s">
        <v>431</v>
      </c>
      <c r="AK125" s="23" t="s">
        <v>429</v>
      </c>
      <c r="AL125" s="46" t="s">
        <v>426</v>
      </c>
    </row>
    <row r="126" spans="1:38" s="2" customFormat="1" ht="26.25" customHeight="1" thickBot="1" x14ac:dyDescent="0.3">
      <c r="A126" s="67" t="s">
        <v>289</v>
      </c>
      <c r="B126" s="67" t="s">
        <v>292</v>
      </c>
      <c r="C126" s="68" t="s">
        <v>293</v>
      </c>
      <c r="D126" s="69"/>
      <c r="E126" s="152" t="s">
        <v>429</v>
      </c>
      <c r="F126" s="152" t="s">
        <v>429</v>
      </c>
      <c r="G126" s="152" t="s">
        <v>429</v>
      </c>
      <c r="H126" s="152" t="s">
        <v>429</v>
      </c>
      <c r="I126" s="152" t="s">
        <v>429</v>
      </c>
      <c r="J126" s="152" t="s">
        <v>429</v>
      </c>
      <c r="K126" s="152" t="s">
        <v>429</v>
      </c>
      <c r="L126" s="152" t="s">
        <v>429</v>
      </c>
      <c r="M126" s="152" t="s">
        <v>429</v>
      </c>
      <c r="N126" s="152"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57"/>
      <c r="AF126" s="23" t="s">
        <v>431</v>
      </c>
      <c r="AG126" s="23" t="s">
        <v>431</v>
      </c>
      <c r="AH126" s="23" t="s">
        <v>431</v>
      </c>
      <c r="AI126" s="23" t="s">
        <v>431</v>
      </c>
      <c r="AJ126" s="23" t="s">
        <v>431</v>
      </c>
      <c r="AK126" s="23" t="s">
        <v>429</v>
      </c>
      <c r="AL126" s="46" t="s">
        <v>425</v>
      </c>
    </row>
    <row r="127" spans="1:38" s="2" customFormat="1" ht="26.25" customHeight="1" thickBot="1" x14ac:dyDescent="0.3">
      <c r="A127" s="67" t="s">
        <v>289</v>
      </c>
      <c r="B127" s="67" t="s">
        <v>294</v>
      </c>
      <c r="C127" s="68" t="s">
        <v>295</v>
      </c>
      <c r="D127" s="69"/>
      <c r="E127" s="152" t="s">
        <v>429</v>
      </c>
      <c r="F127" s="152" t="s">
        <v>429</v>
      </c>
      <c r="G127" s="152" t="s">
        <v>429</v>
      </c>
      <c r="H127" s="152" t="s">
        <v>429</v>
      </c>
      <c r="I127" s="152" t="s">
        <v>429</v>
      </c>
      <c r="J127" s="152" t="s">
        <v>429</v>
      </c>
      <c r="K127" s="152" t="s">
        <v>429</v>
      </c>
      <c r="L127" s="152" t="s">
        <v>429</v>
      </c>
      <c r="M127" s="152" t="s">
        <v>429</v>
      </c>
      <c r="N127" s="152"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57"/>
      <c r="AF127" s="23" t="s">
        <v>431</v>
      </c>
      <c r="AG127" s="23" t="s">
        <v>431</v>
      </c>
      <c r="AH127" s="23" t="s">
        <v>431</v>
      </c>
      <c r="AI127" s="23" t="s">
        <v>431</v>
      </c>
      <c r="AJ127" s="23" t="s">
        <v>431</v>
      </c>
      <c r="AK127" s="23" t="s">
        <v>429</v>
      </c>
      <c r="AL127" s="46" t="s">
        <v>427</v>
      </c>
    </row>
    <row r="128" spans="1:38" s="2" customFormat="1" ht="26.25" customHeight="1" thickBot="1" x14ac:dyDescent="0.3">
      <c r="A128" s="67" t="s">
        <v>289</v>
      </c>
      <c r="B128" s="67" t="s">
        <v>296</v>
      </c>
      <c r="C128" s="68" t="s">
        <v>297</v>
      </c>
      <c r="D128" s="69"/>
      <c r="E128" s="152" t="s">
        <v>430</v>
      </c>
      <c r="F128" s="152" t="s">
        <v>430</v>
      </c>
      <c r="G128" s="152" t="s">
        <v>430</v>
      </c>
      <c r="H128" s="152" t="s">
        <v>430</v>
      </c>
      <c r="I128" s="152" t="s">
        <v>430</v>
      </c>
      <c r="J128" s="152" t="s">
        <v>430</v>
      </c>
      <c r="K128" s="152" t="s">
        <v>430</v>
      </c>
      <c r="L128" s="152" t="s">
        <v>429</v>
      </c>
      <c r="M128" s="152" t="s">
        <v>430</v>
      </c>
      <c r="N128" s="152"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57"/>
      <c r="AF128" s="23" t="s">
        <v>431</v>
      </c>
      <c r="AG128" s="23" t="s">
        <v>431</v>
      </c>
      <c r="AH128" s="23" t="s">
        <v>431</v>
      </c>
      <c r="AI128" s="23" t="s">
        <v>431</v>
      </c>
      <c r="AJ128" s="23" t="s">
        <v>431</v>
      </c>
      <c r="AK128" s="23" t="s">
        <v>429</v>
      </c>
      <c r="AL128" s="46" t="s">
        <v>301</v>
      </c>
    </row>
    <row r="129" spans="1:38" s="2" customFormat="1" ht="26.25" customHeight="1" thickBot="1" x14ac:dyDescent="0.3">
      <c r="A129" s="67" t="s">
        <v>289</v>
      </c>
      <c r="B129" s="67" t="s">
        <v>299</v>
      </c>
      <c r="C129" s="77" t="s">
        <v>300</v>
      </c>
      <c r="D129" s="69"/>
      <c r="E129" s="152">
        <v>1.1160000000000001</v>
      </c>
      <c r="F129" s="152">
        <v>0.183532</v>
      </c>
      <c r="G129" s="152">
        <v>1.9410000000000003</v>
      </c>
      <c r="H129" s="152">
        <v>2.2161E-2</v>
      </c>
      <c r="I129" s="152">
        <v>1.2252000000000001</v>
      </c>
      <c r="J129" s="152">
        <v>1.8377999999999997</v>
      </c>
      <c r="K129" s="152">
        <v>3.0629999999999997</v>
      </c>
      <c r="L129" s="152" t="s">
        <v>429</v>
      </c>
      <c r="M129" s="152">
        <v>6.322000000000001</v>
      </c>
      <c r="N129" s="152"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57"/>
      <c r="AF129" s="23" t="s">
        <v>431</v>
      </c>
      <c r="AG129" s="23" t="s">
        <v>431</v>
      </c>
      <c r="AH129" s="23" t="s">
        <v>431</v>
      </c>
      <c r="AI129" s="23" t="s">
        <v>431</v>
      </c>
      <c r="AJ129" s="23" t="s">
        <v>431</v>
      </c>
      <c r="AK129" s="23" t="s">
        <v>429</v>
      </c>
      <c r="AL129" s="46" t="s">
        <v>301</v>
      </c>
    </row>
    <row r="130" spans="1:38" s="2" customFormat="1" ht="26.25" customHeight="1" thickBot="1" x14ac:dyDescent="0.3">
      <c r="A130" s="67" t="s">
        <v>289</v>
      </c>
      <c r="B130" s="67" t="s">
        <v>302</v>
      </c>
      <c r="C130" s="285" t="s">
        <v>303</v>
      </c>
      <c r="D130" s="69"/>
      <c r="E130" s="152" t="s">
        <v>430</v>
      </c>
      <c r="F130" s="152" t="s">
        <v>430</v>
      </c>
      <c r="G130" s="152" t="s">
        <v>430</v>
      </c>
      <c r="H130" s="152" t="s">
        <v>430</v>
      </c>
      <c r="I130" s="152" t="s">
        <v>430</v>
      </c>
      <c r="J130" s="152" t="s">
        <v>430</v>
      </c>
      <c r="K130" s="152" t="s">
        <v>430</v>
      </c>
      <c r="L130" s="152" t="s">
        <v>429</v>
      </c>
      <c r="M130" s="152" t="s">
        <v>430</v>
      </c>
      <c r="N130" s="152"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57"/>
      <c r="AF130" s="23" t="s">
        <v>431</v>
      </c>
      <c r="AG130" s="23" t="s">
        <v>431</v>
      </c>
      <c r="AH130" s="23" t="s">
        <v>431</v>
      </c>
      <c r="AI130" s="23" t="s">
        <v>431</v>
      </c>
      <c r="AJ130" s="23" t="s">
        <v>431</v>
      </c>
      <c r="AK130" s="23" t="s">
        <v>429</v>
      </c>
      <c r="AL130" s="46" t="s">
        <v>301</v>
      </c>
    </row>
    <row r="131" spans="1:38" s="2" customFormat="1" ht="26.25" customHeight="1" thickBot="1" x14ac:dyDescent="0.3">
      <c r="A131" s="67" t="s">
        <v>289</v>
      </c>
      <c r="B131" s="67" t="s">
        <v>304</v>
      </c>
      <c r="C131" s="77" t="s">
        <v>305</v>
      </c>
      <c r="D131" s="69"/>
      <c r="E131" s="152" t="s">
        <v>430</v>
      </c>
      <c r="F131" s="152" t="s">
        <v>430</v>
      </c>
      <c r="G131" s="152" t="s">
        <v>430</v>
      </c>
      <c r="H131" s="152" t="s">
        <v>430</v>
      </c>
      <c r="I131" s="152" t="s">
        <v>430</v>
      </c>
      <c r="J131" s="152" t="s">
        <v>430</v>
      </c>
      <c r="K131" s="152" t="s">
        <v>430</v>
      </c>
      <c r="L131" s="152" t="s">
        <v>429</v>
      </c>
      <c r="M131" s="152" t="s">
        <v>430</v>
      </c>
      <c r="N131" s="152"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57"/>
      <c r="AF131" s="23" t="s">
        <v>431</v>
      </c>
      <c r="AG131" s="23" t="s">
        <v>431</v>
      </c>
      <c r="AH131" s="23" t="s">
        <v>431</v>
      </c>
      <c r="AI131" s="23" t="s">
        <v>431</v>
      </c>
      <c r="AJ131" s="23" t="s">
        <v>431</v>
      </c>
      <c r="AK131" s="23" t="s">
        <v>429</v>
      </c>
      <c r="AL131" s="46" t="s">
        <v>301</v>
      </c>
    </row>
    <row r="132" spans="1:38" s="2" customFormat="1" ht="26.25" customHeight="1" thickBot="1" x14ac:dyDescent="0.3">
      <c r="A132" s="67" t="s">
        <v>289</v>
      </c>
      <c r="B132" s="67" t="s">
        <v>306</v>
      </c>
      <c r="C132" s="77" t="s">
        <v>307</v>
      </c>
      <c r="D132" s="69"/>
      <c r="E132" s="152" t="s">
        <v>430</v>
      </c>
      <c r="F132" s="152" t="s">
        <v>430</v>
      </c>
      <c r="G132" s="152" t="s">
        <v>430</v>
      </c>
      <c r="H132" s="152" t="s">
        <v>430</v>
      </c>
      <c r="I132" s="152" t="s">
        <v>430</v>
      </c>
      <c r="J132" s="152" t="s">
        <v>430</v>
      </c>
      <c r="K132" s="152" t="s">
        <v>430</v>
      </c>
      <c r="L132" s="152" t="s">
        <v>429</v>
      </c>
      <c r="M132" s="152" t="s">
        <v>430</v>
      </c>
      <c r="N132" s="152"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57"/>
      <c r="AF132" s="23" t="s">
        <v>431</v>
      </c>
      <c r="AG132" s="23" t="s">
        <v>431</v>
      </c>
      <c r="AH132" s="23" t="s">
        <v>431</v>
      </c>
      <c r="AI132" s="23" t="s">
        <v>431</v>
      </c>
      <c r="AJ132" s="23" t="s">
        <v>431</v>
      </c>
      <c r="AK132" s="23" t="s">
        <v>429</v>
      </c>
      <c r="AL132" s="46" t="s">
        <v>415</v>
      </c>
    </row>
    <row r="133" spans="1:38" s="2" customFormat="1" ht="26.25" customHeight="1" thickBot="1" x14ac:dyDescent="0.3">
      <c r="A133" s="67" t="s">
        <v>289</v>
      </c>
      <c r="B133" s="67" t="s">
        <v>308</v>
      </c>
      <c r="C133" s="77" t="s">
        <v>309</v>
      </c>
      <c r="D133" s="69"/>
      <c r="E133" s="152" t="s">
        <v>430</v>
      </c>
      <c r="F133" s="152" t="s">
        <v>430</v>
      </c>
      <c r="G133" s="152" t="s">
        <v>430</v>
      </c>
      <c r="H133" s="152" t="s">
        <v>431</v>
      </c>
      <c r="I133" s="152" t="s">
        <v>430</v>
      </c>
      <c r="J133" s="152" t="s">
        <v>430</v>
      </c>
      <c r="K133" s="152" t="s">
        <v>430</v>
      </c>
      <c r="L133" s="152" t="s">
        <v>429</v>
      </c>
      <c r="M133" s="152" t="s">
        <v>430</v>
      </c>
      <c r="N133" s="152"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57"/>
      <c r="AF133" s="23" t="s">
        <v>431</v>
      </c>
      <c r="AG133" s="23" t="s">
        <v>431</v>
      </c>
      <c r="AH133" s="23" t="s">
        <v>431</v>
      </c>
      <c r="AI133" s="23" t="s">
        <v>431</v>
      </c>
      <c r="AJ133" s="23" t="s">
        <v>431</v>
      </c>
      <c r="AK133" s="23" t="s">
        <v>429</v>
      </c>
      <c r="AL133" s="46" t="s">
        <v>416</v>
      </c>
    </row>
    <row r="134" spans="1:38" s="2" customFormat="1" ht="26.25" customHeight="1" thickBot="1" x14ac:dyDescent="0.3">
      <c r="A134" s="67" t="s">
        <v>289</v>
      </c>
      <c r="B134" s="67" t="s">
        <v>310</v>
      </c>
      <c r="C134" s="68" t="s">
        <v>311</v>
      </c>
      <c r="D134" s="69"/>
      <c r="E134" s="152" t="s">
        <v>430</v>
      </c>
      <c r="F134" s="152" t="s">
        <v>430</v>
      </c>
      <c r="G134" s="152" t="s">
        <v>430</v>
      </c>
      <c r="H134" s="152" t="s">
        <v>430</v>
      </c>
      <c r="I134" s="152" t="s">
        <v>430</v>
      </c>
      <c r="J134" s="152" t="s">
        <v>430</v>
      </c>
      <c r="K134" s="152" t="s">
        <v>430</v>
      </c>
      <c r="L134" s="152" t="s">
        <v>429</v>
      </c>
      <c r="M134" s="152" t="s">
        <v>430</v>
      </c>
      <c r="N134" s="152"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57"/>
      <c r="AF134" s="23" t="s">
        <v>431</v>
      </c>
      <c r="AG134" s="23" t="s">
        <v>431</v>
      </c>
      <c r="AH134" s="23" t="s">
        <v>431</v>
      </c>
      <c r="AI134" s="23" t="s">
        <v>431</v>
      </c>
      <c r="AJ134" s="23" t="s">
        <v>431</v>
      </c>
      <c r="AK134" s="23" t="s">
        <v>429</v>
      </c>
      <c r="AL134" s="46" t="s">
        <v>413</v>
      </c>
    </row>
    <row r="135" spans="1:38" s="2" customFormat="1" ht="26.25" customHeight="1" thickBot="1" x14ac:dyDescent="0.3">
      <c r="A135" s="67" t="s">
        <v>289</v>
      </c>
      <c r="B135" s="67" t="s">
        <v>312</v>
      </c>
      <c r="C135" s="68" t="s">
        <v>313</v>
      </c>
      <c r="D135" s="69"/>
      <c r="E135" s="152" t="s">
        <v>430</v>
      </c>
      <c r="F135" s="152" t="s">
        <v>430</v>
      </c>
      <c r="G135" s="152" t="s">
        <v>430</v>
      </c>
      <c r="H135" s="152" t="s">
        <v>430</v>
      </c>
      <c r="I135" s="152" t="s">
        <v>430</v>
      </c>
      <c r="J135" s="152" t="s">
        <v>430</v>
      </c>
      <c r="K135" s="152" t="s">
        <v>430</v>
      </c>
      <c r="L135" s="152" t="s">
        <v>429</v>
      </c>
      <c r="M135" s="152" t="s">
        <v>430</v>
      </c>
      <c r="N135" s="152"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57"/>
      <c r="AF135" s="23" t="s">
        <v>431</v>
      </c>
      <c r="AG135" s="23" t="s">
        <v>431</v>
      </c>
      <c r="AH135" s="23" t="s">
        <v>431</v>
      </c>
      <c r="AI135" s="23" t="s">
        <v>431</v>
      </c>
      <c r="AJ135" s="23" t="s">
        <v>431</v>
      </c>
      <c r="AK135" s="23" t="s">
        <v>429</v>
      </c>
      <c r="AL135" s="46" t="s">
        <v>413</v>
      </c>
    </row>
    <row r="136" spans="1:38" s="2" customFormat="1" ht="26.25" customHeight="1" thickBot="1" x14ac:dyDescent="0.3">
      <c r="A136" s="67" t="s">
        <v>289</v>
      </c>
      <c r="B136" s="67" t="s">
        <v>314</v>
      </c>
      <c r="C136" s="68" t="s">
        <v>315</v>
      </c>
      <c r="D136" s="69"/>
      <c r="E136" s="152" t="s">
        <v>431</v>
      </c>
      <c r="F136" s="152">
        <v>12.369731</v>
      </c>
      <c r="G136" s="152" t="s">
        <v>431</v>
      </c>
      <c r="H136" s="152">
        <v>0.84031900000000004</v>
      </c>
      <c r="I136" s="152" t="s">
        <v>429</v>
      </c>
      <c r="J136" s="152" t="s">
        <v>429</v>
      </c>
      <c r="K136" s="152" t="s">
        <v>429</v>
      </c>
      <c r="L136" s="152" t="s">
        <v>429</v>
      </c>
      <c r="M136" s="152" t="s">
        <v>431</v>
      </c>
      <c r="N136" s="152"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57"/>
      <c r="AF136" s="23" t="s">
        <v>431</v>
      </c>
      <c r="AG136" s="23" t="s">
        <v>431</v>
      </c>
      <c r="AH136" s="23" t="s">
        <v>431</v>
      </c>
      <c r="AI136" s="23" t="s">
        <v>431</v>
      </c>
      <c r="AJ136" s="23" t="s">
        <v>431</v>
      </c>
      <c r="AK136" s="23" t="s">
        <v>429</v>
      </c>
      <c r="AL136" s="46" t="s">
        <v>417</v>
      </c>
    </row>
    <row r="137" spans="1:38" s="2" customFormat="1" ht="26.25" customHeight="1" thickBot="1" x14ac:dyDescent="0.3">
      <c r="A137" s="67" t="s">
        <v>289</v>
      </c>
      <c r="B137" s="67" t="s">
        <v>316</v>
      </c>
      <c r="C137" s="68" t="s">
        <v>317</v>
      </c>
      <c r="D137" s="69"/>
      <c r="E137" s="152" t="s">
        <v>431</v>
      </c>
      <c r="F137" s="152">
        <v>3.9026539999999983</v>
      </c>
      <c r="G137" s="152" t="s">
        <v>431</v>
      </c>
      <c r="H137" s="152">
        <v>0.64576899999999993</v>
      </c>
      <c r="I137" s="152" t="s">
        <v>429</v>
      </c>
      <c r="J137" s="152" t="s">
        <v>429</v>
      </c>
      <c r="K137" s="152" t="s">
        <v>429</v>
      </c>
      <c r="L137" s="152" t="s">
        <v>429</v>
      </c>
      <c r="M137" s="152" t="s">
        <v>431</v>
      </c>
      <c r="N137" s="152"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57"/>
      <c r="AF137" s="23" t="s">
        <v>431</v>
      </c>
      <c r="AG137" s="23" t="s">
        <v>431</v>
      </c>
      <c r="AH137" s="23" t="s">
        <v>431</v>
      </c>
      <c r="AI137" s="23" t="s">
        <v>431</v>
      </c>
      <c r="AJ137" s="23" t="s">
        <v>431</v>
      </c>
      <c r="AK137" s="23" t="s">
        <v>429</v>
      </c>
      <c r="AL137" s="46" t="s">
        <v>417</v>
      </c>
    </row>
    <row r="138" spans="1:38" s="2" customFormat="1" ht="26.25" customHeight="1" thickBot="1" x14ac:dyDescent="0.3">
      <c r="A138" s="71" t="s">
        <v>289</v>
      </c>
      <c r="B138" s="67" t="s">
        <v>318</v>
      </c>
      <c r="C138" s="68" t="s">
        <v>319</v>
      </c>
      <c r="D138" s="69"/>
      <c r="E138" s="152" t="s">
        <v>431</v>
      </c>
      <c r="F138" s="152" t="s">
        <v>430</v>
      </c>
      <c r="G138" s="152" t="s">
        <v>431</v>
      </c>
      <c r="H138" s="152" t="s">
        <v>430</v>
      </c>
      <c r="I138" s="152" t="s">
        <v>430</v>
      </c>
      <c r="J138" s="152" t="s">
        <v>430</v>
      </c>
      <c r="K138" s="152" t="s">
        <v>430</v>
      </c>
      <c r="L138" s="152" t="s">
        <v>429</v>
      </c>
      <c r="M138" s="152" t="s">
        <v>431</v>
      </c>
      <c r="N138" s="152"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57"/>
      <c r="AF138" s="23" t="s">
        <v>431</v>
      </c>
      <c r="AG138" s="23" t="s">
        <v>431</v>
      </c>
      <c r="AH138" s="23" t="s">
        <v>431</v>
      </c>
      <c r="AI138" s="23" t="s">
        <v>431</v>
      </c>
      <c r="AJ138" s="23" t="s">
        <v>431</v>
      </c>
      <c r="AK138" s="23" t="s">
        <v>429</v>
      </c>
      <c r="AL138" s="46" t="s">
        <v>417</v>
      </c>
    </row>
    <row r="139" spans="1:38" s="2" customFormat="1" ht="26.25" customHeight="1" thickBot="1" x14ac:dyDescent="0.3">
      <c r="A139" s="71" t="s">
        <v>289</v>
      </c>
      <c r="B139" s="67" t="s">
        <v>320</v>
      </c>
      <c r="C139" s="68" t="s">
        <v>378</v>
      </c>
      <c r="D139" s="69"/>
      <c r="E139" s="152" t="s">
        <v>430</v>
      </c>
      <c r="F139" s="152" t="s">
        <v>430</v>
      </c>
      <c r="G139" s="152" t="s">
        <v>430</v>
      </c>
      <c r="H139" s="152" t="s">
        <v>430</v>
      </c>
      <c r="I139" s="152" t="s">
        <v>430</v>
      </c>
      <c r="J139" s="152" t="s">
        <v>430</v>
      </c>
      <c r="K139" s="152" t="s">
        <v>430</v>
      </c>
      <c r="L139" s="152" t="s">
        <v>429</v>
      </c>
      <c r="M139" s="152" t="s">
        <v>430</v>
      </c>
      <c r="N139" s="152"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57"/>
      <c r="AF139" s="23" t="s">
        <v>431</v>
      </c>
      <c r="AG139" s="23" t="s">
        <v>431</v>
      </c>
      <c r="AH139" s="23" t="s">
        <v>431</v>
      </c>
      <c r="AI139" s="23" t="s">
        <v>431</v>
      </c>
      <c r="AJ139" s="23" t="s">
        <v>431</v>
      </c>
      <c r="AK139" s="23" t="s">
        <v>429</v>
      </c>
      <c r="AL139" s="46" t="s">
        <v>413</v>
      </c>
    </row>
    <row r="140" spans="1:38" s="2" customFormat="1" ht="26.25" customHeight="1" thickBot="1" x14ac:dyDescent="0.3">
      <c r="A140" s="67" t="s">
        <v>322</v>
      </c>
      <c r="B140" s="67" t="s">
        <v>323</v>
      </c>
      <c r="C140" s="68" t="s">
        <v>379</v>
      </c>
      <c r="D140" s="69"/>
      <c r="E140" s="152">
        <v>24.975999999999942</v>
      </c>
      <c r="F140" s="152">
        <v>44.317910999999967</v>
      </c>
      <c r="G140" s="152">
        <v>11.776000000000526</v>
      </c>
      <c r="H140" s="152">
        <v>0.75803899999999658</v>
      </c>
      <c r="I140" s="152">
        <v>13.946799999999991</v>
      </c>
      <c r="J140" s="152">
        <v>20.920199999999983</v>
      </c>
      <c r="K140" s="152">
        <v>34.866999999999976</v>
      </c>
      <c r="L140" s="152" t="s">
        <v>429</v>
      </c>
      <c r="M140" s="152">
        <v>68.339000000000283</v>
      </c>
      <c r="N140" s="152"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57"/>
      <c r="AF140" s="23" t="s">
        <v>431</v>
      </c>
      <c r="AG140" s="23" t="s">
        <v>431</v>
      </c>
      <c r="AH140" s="23" t="s">
        <v>431</v>
      </c>
      <c r="AI140" s="23" t="s">
        <v>431</v>
      </c>
      <c r="AJ140" s="23" t="s">
        <v>431</v>
      </c>
      <c r="AK140" s="23" t="s">
        <v>429</v>
      </c>
      <c r="AL140" s="46" t="s">
        <v>413</v>
      </c>
    </row>
    <row r="141" spans="1:38" s="8" customFormat="1" ht="37.5" customHeight="1" thickBot="1" x14ac:dyDescent="0.35">
      <c r="A141" s="86"/>
      <c r="B141" s="87" t="s">
        <v>324</v>
      </c>
      <c r="C141" s="88" t="s">
        <v>389</v>
      </c>
      <c r="D141" s="86" t="s">
        <v>143</v>
      </c>
      <c r="E141" s="161">
        <f>SUM(E14:E140)</f>
        <v>2294.6280101595416</v>
      </c>
      <c r="F141" s="161">
        <f t="shared" ref="F141:M141" si="0">SUM(F14:F140)</f>
        <v>2650.4749539515797</v>
      </c>
      <c r="G141" s="161">
        <f t="shared" si="0"/>
        <v>1165.4163999419022</v>
      </c>
      <c r="H141" s="161">
        <f t="shared" si="0"/>
        <v>855.4155942947807</v>
      </c>
      <c r="I141" s="161">
        <f t="shared" si="0"/>
        <v>257.79748904646425</v>
      </c>
      <c r="J141" s="161">
        <f t="shared" si="0"/>
        <v>641.92635652715376</v>
      </c>
      <c r="K141" s="161">
        <f t="shared" si="0"/>
        <v>933.72459542488434</v>
      </c>
      <c r="L141" s="161" t="s">
        <v>429</v>
      </c>
      <c r="M141" s="161">
        <f t="shared" si="0"/>
        <v>10241.865597923043</v>
      </c>
      <c r="N141" s="18"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58"/>
      <c r="AF141" s="18"/>
      <c r="AG141" s="18"/>
      <c r="AH141" s="18"/>
      <c r="AI141" s="18"/>
      <c r="AJ141" s="18"/>
      <c r="AK141" s="18"/>
      <c r="AL141" s="47"/>
    </row>
    <row r="142" spans="1:38" s="17" customFormat="1" ht="15" customHeight="1" thickBot="1" x14ac:dyDescent="0.4">
      <c r="A142" s="89"/>
      <c r="B142" s="48"/>
      <c r="C142" s="90"/>
      <c r="D142" s="91"/>
      <c r="E142" s="149"/>
      <c r="F142" s="149"/>
      <c r="G142" s="149"/>
      <c r="H142" s="149"/>
      <c r="I142" s="140"/>
      <c r="J142" s="140"/>
      <c r="K142" s="149"/>
      <c r="L142" s="149"/>
      <c r="M142" s="149"/>
      <c r="N142"/>
      <c r="O142" s="9"/>
      <c r="P142" s="9"/>
      <c r="Q142" s="9"/>
      <c r="R142" s="9"/>
      <c r="S142" s="9"/>
      <c r="T142" s="9"/>
      <c r="U142" s="9"/>
      <c r="V142" s="9"/>
      <c r="W142" s="9"/>
      <c r="X142" s="9"/>
      <c r="Y142" s="9"/>
      <c r="Z142" s="9"/>
      <c r="AA142" s="9"/>
      <c r="AB142" s="9"/>
      <c r="AC142" s="9"/>
      <c r="AD142" s="9"/>
      <c r="AE142" s="59"/>
      <c r="AF142" s="145"/>
      <c r="AG142" s="145"/>
      <c r="AH142" s="145"/>
      <c r="AI142" s="145"/>
      <c r="AJ142" s="145"/>
      <c r="AK142" s="145"/>
      <c r="AL142" s="48"/>
    </row>
    <row r="143" spans="1:38" s="1" customFormat="1" ht="26.25" customHeight="1" thickBot="1" x14ac:dyDescent="0.3">
      <c r="A143" s="93"/>
      <c r="B143" s="49" t="s">
        <v>348</v>
      </c>
      <c r="C143" s="94" t="s">
        <v>355</v>
      </c>
      <c r="D143" s="95" t="s">
        <v>282</v>
      </c>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60"/>
      <c r="AF143" s="10"/>
      <c r="AG143" s="10"/>
      <c r="AH143" s="10"/>
      <c r="AI143" s="10"/>
      <c r="AJ143" s="10"/>
      <c r="AK143" s="10"/>
      <c r="AL143" s="49" t="s">
        <v>50</v>
      </c>
    </row>
    <row r="144" spans="1:38" s="1" customFormat="1" ht="26.25" customHeight="1" thickBot="1" x14ac:dyDescent="0.3">
      <c r="A144" s="93"/>
      <c r="B144" s="49" t="s">
        <v>349</v>
      </c>
      <c r="C144" s="94" t="s">
        <v>356</v>
      </c>
      <c r="D144" s="95" t="s">
        <v>282</v>
      </c>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60"/>
      <c r="AF144" s="10"/>
      <c r="AG144" s="10"/>
      <c r="AH144" s="10"/>
      <c r="AI144" s="10"/>
      <c r="AJ144" s="10"/>
      <c r="AK144" s="10"/>
      <c r="AL144" s="49" t="s">
        <v>50</v>
      </c>
    </row>
    <row r="145" spans="1:38" s="1" customFormat="1" ht="26.25" customHeight="1" thickBot="1" x14ac:dyDescent="0.3">
      <c r="A145" s="93"/>
      <c r="B145" s="49" t="s">
        <v>350</v>
      </c>
      <c r="C145" s="94" t="s">
        <v>357</v>
      </c>
      <c r="D145" s="95" t="s">
        <v>282</v>
      </c>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60"/>
      <c r="AF145" s="10"/>
      <c r="AG145" s="10"/>
      <c r="AH145" s="10"/>
      <c r="AI145" s="10"/>
      <c r="AJ145" s="10"/>
      <c r="AK145" s="10"/>
      <c r="AL145" s="49" t="s">
        <v>50</v>
      </c>
    </row>
    <row r="146" spans="1:38" s="1" customFormat="1" ht="26.25" customHeight="1" thickBot="1" x14ac:dyDescent="0.3">
      <c r="A146" s="93"/>
      <c r="B146" s="49" t="s">
        <v>351</v>
      </c>
      <c r="C146" s="94" t="s">
        <v>358</v>
      </c>
      <c r="D146" s="95" t="s">
        <v>282</v>
      </c>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60"/>
      <c r="AF146" s="10"/>
      <c r="AG146" s="10"/>
      <c r="AH146" s="10"/>
      <c r="AI146" s="10"/>
      <c r="AJ146" s="10"/>
      <c r="AK146" s="10"/>
      <c r="AL146" s="49" t="s">
        <v>50</v>
      </c>
    </row>
    <row r="147" spans="1:38" s="1" customFormat="1" ht="26.25" customHeight="1" thickBot="1" x14ac:dyDescent="0.3">
      <c r="A147" s="93"/>
      <c r="B147" s="49" t="s">
        <v>352</v>
      </c>
      <c r="C147" s="94" t="s">
        <v>359</v>
      </c>
      <c r="D147" s="95" t="s">
        <v>282</v>
      </c>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60"/>
      <c r="AF147" s="10"/>
      <c r="AG147" s="10"/>
      <c r="AH147" s="10"/>
      <c r="AI147" s="10"/>
      <c r="AJ147" s="10"/>
      <c r="AK147" s="10"/>
      <c r="AL147" s="49" t="s">
        <v>50</v>
      </c>
    </row>
    <row r="148" spans="1:38" s="1" customFormat="1" ht="26.25" customHeight="1" thickBot="1" x14ac:dyDescent="0.3">
      <c r="A148" s="93"/>
      <c r="B148" s="49" t="s">
        <v>353</v>
      </c>
      <c r="C148" s="94" t="s">
        <v>360</v>
      </c>
      <c r="D148" s="95" t="s">
        <v>282</v>
      </c>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60"/>
      <c r="AF148" s="10"/>
      <c r="AG148" s="10"/>
      <c r="AH148" s="10"/>
      <c r="AI148" s="10"/>
      <c r="AJ148" s="10"/>
      <c r="AK148" s="10"/>
      <c r="AL148" s="49" t="s">
        <v>414</v>
      </c>
    </row>
    <row r="149" spans="1:38" s="1" customFormat="1" ht="26.25" customHeight="1" thickBot="1" x14ac:dyDescent="0.3">
      <c r="A149" s="93"/>
      <c r="B149" s="49" t="s">
        <v>354</v>
      </c>
      <c r="C149" s="94" t="s">
        <v>361</v>
      </c>
      <c r="D149" s="95" t="s">
        <v>282</v>
      </c>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60"/>
      <c r="AF149" s="10"/>
      <c r="AG149" s="10"/>
      <c r="AH149" s="10"/>
      <c r="AI149" s="10"/>
      <c r="AJ149" s="10"/>
      <c r="AK149" s="10"/>
      <c r="AL149" s="49" t="s">
        <v>414</v>
      </c>
    </row>
    <row r="150" spans="1:38" s="2" customFormat="1" ht="15" customHeight="1" thickBot="1" x14ac:dyDescent="0.4">
      <c r="A150" s="101"/>
      <c r="B150" s="102"/>
      <c r="C150" s="102"/>
      <c r="D150" s="91"/>
      <c r="E150" s="116"/>
      <c r="F150" s="116"/>
      <c r="G150" s="116"/>
      <c r="H150" s="116"/>
      <c r="I150" s="116"/>
      <c r="J150" s="92"/>
      <c r="K150" s="92"/>
      <c r="L150" s="92"/>
      <c r="M150" s="92"/>
      <c r="N150" s="92"/>
      <c r="O150" s="91"/>
      <c r="P150" s="91"/>
      <c r="Q150" s="91"/>
      <c r="R150" s="91"/>
      <c r="S150" s="91"/>
      <c r="T150" s="91"/>
      <c r="U150" s="91"/>
      <c r="V150" s="91"/>
      <c r="W150" s="91"/>
      <c r="X150" s="91"/>
      <c r="Y150" s="91"/>
      <c r="Z150" s="91"/>
      <c r="AA150" s="91"/>
      <c r="AB150" s="91"/>
      <c r="AC150" s="91"/>
      <c r="AD150" s="91"/>
      <c r="AE150" s="63"/>
      <c r="AF150" s="91"/>
      <c r="AG150" s="91"/>
      <c r="AH150" s="91"/>
      <c r="AI150" s="91"/>
      <c r="AJ150" s="91"/>
      <c r="AK150" s="91"/>
      <c r="AL150" s="52"/>
    </row>
    <row r="151" spans="1:38" s="2" customFormat="1" ht="26.25" customHeight="1" thickBot="1" x14ac:dyDescent="0.3">
      <c r="A151" s="96"/>
      <c r="B151" s="50" t="s">
        <v>326</v>
      </c>
      <c r="C151" s="97" t="s">
        <v>370</v>
      </c>
      <c r="D151" s="96"/>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61"/>
      <c r="AF151" s="11"/>
      <c r="AG151" s="11"/>
      <c r="AH151" s="11"/>
      <c r="AI151" s="11"/>
      <c r="AJ151" s="11"/>
      <c r="AK151" s="11"/>
      <c r="AL151" s="50"/>
    </row>
    <row r="152" spans="1:38" s="2" customFormat="1" ht="37.5" customHeight="1" thickBot="1" x14ac:dyDescent="0.3">
      <c r="A152" s="98"/>
      <c r="B152" s="99" t="s">
        <v>368</v>
      </c>
      <c r="C152" s="100" t="s">
        <v>365</v>
      </c>
      <c r="D152" s="98" t="s">
        <v>298</v>
      </c>
      <c r="E152" s="12">
        <f>SUM(E$141, E$151, IF(AND(ISNUMBER(SEARCH($B$4,"AT|BE|CH|GB|IE|LT|LU|NL")),SUM(E$143:E$149)&gt;0),SUM(E$143:E$149)-SUM(E$27:E$33),0))</f>
        <v>2294.6280101595416</v>
      </c>
      <c r="F152" s="12">
        <f t="shared" ref="F152:AD152" si="1">SUM(F$141, F$151, IF(AND(ISNUMBER(SEARCH($B$4,"AT|BE|CH|GB|IE|LT|LU|NL")),SUM(F$143:F$149)&gt;0),SUM(F$143:F$149)-SUM(F$27:F$33),0))</f>
        <v>2650.4749539515797</v>
      </c>
      <c r="G152" s="12">
        <f t="shared" si="1"/>
        <v>1165.4163999419022</v>
      </c>
      <c r="H152" s="12">
        <f t="shared" si="1"/>
        <v>855.4155942947807</v>
      </c>
      <c r="I152" s="12">
        <f t="shared" si="1"/>
        <v>257.79748904646425</v>
      </c>
      <c r="J152" s="12">
        <f t="shared" si="1"/>
        <v>641.92635652715376</v>
      </c>
      <c r="K152" s="12">
        <f t="shared" si="1"/>
        <v>933.72459542488434</v>
      </c>
      <c r="L152" s="12">
        <f t="shared" si="1"/>
        <v>0</v>
      </c>
      <c r="M152" s="12">
        <f t="shared" si="1"/>
        <v>10241.865597923043</v>
      </c>
      <c r="N152" s="12">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60"/>
      <c r="AF152" s="12"/>
      <c r="AG152" s="12"/>
      <c r="AH152" s="12"/>
      <c r="AI152" s="12"/>
      <c r="AJ152" s="12"/>
      <c r="AK152" s="12"/>
      <c r="AL152" s="51"/>
    </row>
    <row r="153" spans="1:38" s="2" customFormat="1" ht="26.25" customHeight="1" thickBot="1" x14ac:dyDescent="0.3">
      <c r="A153" s="96"/>
      <c r="B153" s="50" t="s">
        <v>327</v>
      </c>
      <c r="C153" s="97" t="s">
        <v>371</v>
      </c>
      <c r="D153" s="96" t="s">
        <v>321</v>
      </c>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61"/>
      <c r="AF153" s="11"/>
      <c r="AG153" s="11"/>
      <c r="AH153" s="11"/>
      <c r="AI153" s="11"/>
      <c r="AJ153" s="11"/>
      <c r="AK153" s="11"/>
      <c r="AL153" s="50"/>
    </row>
    <row r="154" spans="1:38" s="2" customFormat="1" ht="37.5" customHeight="1" thickBot="1" x14ac:dyDescent="0.3">
      <c r="A154" s="98"/>
      <c r="B154" s="99" t="s">
        <v>369</v>
      </c>
      <c r="C154" s="100" t="s">
        <v>366</v>
      </c>
      <c r="D154" s="98" t="s">
        <v>325</v>
      </c>
      <c r="E154" s="12">
        <f>SUM(E$141, E$153, -1 * IF(OR($B$6=2005,$B$6&gt;=2020),SUM(E$99:E$122),0), IF(AND(ISNUMBER(SEARCH($B$4,"AT|BE|CH|GB|IE|LT|LU|NL")),SUM(E$143:E$149)&gt;0),SUM(E$143:E$149)-SUM(E$27:E$33),0))</f>
        <v>2294.6280101595416</v>
      </c>
      <c r="F154" s="12">
        <f>SUM(F$141, F$153, -1 * IF(OR($B$6=2005,$B$6&gt;=2020),SUM(F$99:F$122),0), IF(AND(ISNUMBER(SEARCH($B$4,"AT|BE|CH|GB|IE|LT|LU|NL")),SUM(F$143:F$149)&gt;0),SUM(F$143:F$149)-SUM(F$27:F$33),0))</f>
        <v>2650.4749539515797</v>
      </c>
      <c r="G154" s="12">
        <f>SUM(G$141, G$153, IF(AND(ISNUMBER(SEARCH($B$4,"AT|BE|CH|GB|IE|LT|LU|NL")),SUM(G$143:G$149)&gt;0),SUM(G$143:G$149)-SUM(G$27:G$33),0))</f>
        <v>1165.4163999419022</v>
      </c>
      <c r="H154" s="12">
        <f>SUM(H$141, H$153, IF(AND(ISNUMBER(SEARCH($B$4,"AT|BE|CH|GB|IE|LT|LU|NL")),SUM(H$143:H$149)&gt;0),SUM(H$143:H$149)-SUM(H$27:H$33),0))</f>
        <v>855.4155942947807</v>
      </c>
      <c r="I154" s="12">
        <f t="shared" ref="I154:AD154" si="2">SUM(I$141, I$153, IF(AND(ISNUMBER(SEARCH($B$4,"AT|BE|CH|GB|IE|LT|LU|NL")),SUM(I$143:I$149)&gt;0),SUM(I$143:I$149)-SUM(I$27:I$33),0))</f>
        <v>257.79748904646425</v>
      </c>
      <c r="J154" s="12">
        <f t="shared" si="2"/>
        <v>641.92635652715376</v>
      </c>
      <c r="K154" s="12">
        <f t="shared" si="2"/>
        <v>933.72459542488434</v>
      </c>
      <c r="L154" s="12">
        <f t="shared" si="2"/>
        <v>0</v>
      </c>
      <c r="M154" s="12">
        <f t="shared" si="2"/>
        <v>10241.865597923043</v>
      </c>
      <c r="N154" s="12">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62"/>
      <c r="AF154" s="12"/>
      <c r="AG154" s="12"/>
      <c r="AH154" s="12"/>
      <c r="AI154" s="12"/>
      <c r="AJ154" s="12"/>
      <c r="AK154" s="12"/>
      <c r="AL154" s="51"/>
    </row>
    <row r="155" spans="1:38" s="2" customFormat="1" ht="15" customHeight="1" thickBot="1" x14ac:dyDescent="0.4">
      <c r="A155" s="101"/>
      <c r="B155" s="102"/>
      <c r="C155" s="102"/>
      <c r="D155" s="91"/>
      <c r="E155" s="116"/>
      <c r="F155" s="116"/>
      <c r="G155" s="116"/>
      <c r="H155" s="116"/>
      <c r="I155" s="116"/>
      <c r="J155" s="92"/>
      <c r="K155" s="92"/>
      <c r="L155" s="92"/>
      <c r="M155" s="92"/>
      <c r="N155" s="92"/>
      <c r="O155" s="91"/>
      <c r="P155" s="91"/>
      <c r="Q155" s="91"/>
      <c r="R155" s="91"/>
      <c r="S155" s="91"/>
      <c r="T155" s="91"/>
      <c r="U155" s="91"/>
      <c r="V155" s="91"/>
      <c r="W155" s="91"/>
      <c r="X155" s="91"/>
      <c r="Y155" s="91"/>
      <c r="Z155" s="91"/>
      <c r="AA155" s="91"/>
      <c r="AB155" s="91"/>
      <c r="AC155" s="91"/>
      <c r="AD155" s="91"/>
      <c r="AE155" s="63"/>
      <c r="AF155" s="91"/>
      <c r="AG155" s="91"/>
      <c r="AH155" s="91"/>
      <c r="AI155" s="91"/>
      <c r="AJ155" s="91"/>
      <c r="AK155" s="91"/>
      <c r="AL155" s="52"/>
    </row>
    <row r="156" spans="1:38" s="1" customFormat="1" ht="26.25" customHeight="1" thickBot="1" x14ac:dyDescent="0.3">
      <c r="A156" s="103" t="s">
        <v>364</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64"/>
      <c r="AF156" s="104"/>
      <c r="AG156" s="104"/>
      <c r="AH156" s="104"/>
      <c r="AI156" s="104"/>
      <c r="AJ156" s="104"/>
      <c r="AK156" s="104"/>
      <c r="AL156" s="53"/>
    </row>
    <row r="157" spans="1:38" s="1" customFormat="1" ht="26.25" customHeight="1" thickBot="1" x14ac:dyDescent="0.3">
      <c r="A157" s="54" t="s">
        <v>328</v>
      </c>
      <c r="B157" s="54" t="s">
        <v>329</v>
      </c>
      <c r="C157" s="105" t="s">
        <v>330</v>
      </c>
      <c r="D157" s="106"/>
      <c r="E157" s="148" t="s">
        <v>429</v>
      </c>
      <c r="F157" s="148" t="s">
        <v>429</v>
      </c>
      <c r="G157" s="148" t="s">
        <v>429</v>
      </c>
      <c r="H157" s="148" t="s">
        <v>429</v>
      </c>
      <c r="I157" s="148" t="s">
        <v>429</v>
      </c>
      <c r="J157" s="148" t="s">
        <v>429</v>
      </c>
      <c r="K157" s="148" t="s">
        <v>429</v>
      </c>
      <c r="L157" s="148" t="s">
        <v>429</v>
      </c>
      <c r="M157" s="148" t="s">
        <v>429</v>
      </c>
      <c r="N157" s="148"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60"/>
      <c r="AF157" s="21" t="s">
        <v>429</v>
      </c>
      <c r="AG157" s="21" t="s">
        <v>429</v>
      </c>
      <c r="AH157" s="21" t="s">
        <v>429</v>
      </c>
      <c r="AI157" s="21" t="s">
        <v>429</v>
      </c>
      <c r="AJ157" s="21" t="s">
        <v>429</v>
      </c>
      <c r="AK157" s="21" t="s">
        <v>431</v>
      </c>
      <c r="AL157" s="54" t="s">
        <v>50</v>
      </c>
    </row>
    <row r="158" spans="1:38" s="1" customFormat="1" ht="26.25" customHeight="1" thickBot="1" x14ac:dyDescent="0.3">
      <c r="A158" s="54" t="s">
        <v>328</v>
      </c>
      <c r="B158" s="54" t="s">
        <v>331</v>
      </c>
      <c r="C158" s="105" t="s">
        <v>332</v>
      </c>
      <c r="D158" s="106"/>
      <c r="E158" s="148" t="s">
        <v>429</v>
      </c>
      <c r="F158" s="148" t="s">
        <v>429</v>
      </c>
      <c r="G158" s="148" t="s">
        <v>429</v>
      </c>
      <c r="H158" s="148" t="s">
        <v>429</v>
      </c>
      <c r="I158" s="148" t="s">
        <v>429</v>
      </c>
      <c r="J158" s="148" t="s">
        <v>429</v>
      </c>
      <c r="K158" s="148" t="s">
        <v>429</v>
      </c>
      <c r="L158" s="148" t="s">
        <v>429</v>
      </c>
      <c r="M158" s="148" t="s">
        <v>429</v>
      </c>
      <c r="N158" s="148"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60"/>
      <c r="AF158" s="21" t="s">
        <v>429</v>
      </c>
      <c r="AG158" s="21" t="s">
        <v>429</v>
      </c>
      <c r="AH158" s="21" t="s">
        <v>429</v>
      </c>
      <c r="AI158" s="21" t="s">
        <v>429</v>
      </c>
      <c r="AJ158" s="21" t="s">
        <v>429</v>
      </c>
      <c r="AK158" s="21" t="s">
        <v>431</v>
      </c>
      <c r="AL158" s="54" t="s">
        <v>50</v>
      </c>
    </row>
    <row r="159" spans="1:38" s="1" customFormat="1" ht="26.25" customHeight="1" thickBot="1" x14ac:dyDescent="0.3">
      <c r="A159" s="54" t="s">
        <v>333</v>
      </c>
      <c r="B159" s="54" t="s">
        <v>334</v>
      </c>
      <c r="C159" s="105" t="s">
        <v>412</v>
      </c>
      <c r="D159" s="106"/>
      <c r="E159" s="148" t="s">
        <v>429</v>
      </c>
      <c r="F159" s="148" t="s">
        <v>429</v>
      </c>
      <c r="G159" s="148" t="s">
        <v>429</v>
      </c>
      <c r="H159" s="148" t="s">
        <v>429</v>
      </c>
      <c r="I159" s="148" t="s">
        <v>429</v>
      </c>
      <c r="J159" s="148" t="s">
        <v>429</v>
      </c>
      <c r="K159" s="148" t="s">
        <v>429</v>
      </c>
      <c r="L159" s="148" t="s">
        <v>429</v>
      </c>
      <c r="M159" s="148" t="s">
        <v>429</v>
      </c>
      <c r="N159" s="148"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60"/>
      <c r="AF159" s="21" t="s">
        <v>429</v>
      </c>
      <c r="AG159" s="21" t="s">
        <v>429</v>
      </c>
      <c r="AH159" s="21" t="s">
        <v>429</v>
      </c>
      <c r="AI159" s="21" t="s">
        <v>429</v>
      </c>
      <c r="AJ159" s="21" t="s">
        <v>429</v>
      </c>
      <c r="AK159" s="21" t="s">
        <v>431</v>
      </c>
      <c r="AL159" s="54" t="s">
        <v>50</v>
      </c>
    </row>
    <row r="160" spans="1:38" s="1" customFormat="1" ht="26.25" customHeight="1" thickBot="1" x14ac:dyDescent="0.3">
      <c r="A160" s="54" t="s">
        <v>335</v>
      </c>
      <c r="B160" s="54" t="s">
        <v>336</v>
      </c>
      <c r="C160" s="105" t="s">
        <v>337</v>
      </c>
      <c r="D160" s="106"/>
      <c r="E160" s="148" t="s">
        <v>429</v>
      </c>
      <c r="F160" s="148" t="s">
        <v>429</v>
      </c>
      <c r="G160" s="148" t="s">
        <v>429</v>
      </c>
      <c r="H160" s="148" t="s">
        <v>429</v>
      </c>
      <c r="I160" s="148" t="s">
        <v>429</v>
      </c>
      <c r="J160" s="148" t="s">
        <v>429</v>
      </c>
      <c r="K160" s="148" t="s">
        <v>429</v>
      </c>
      <c r="L160" s="148" t="s">
        <v>429</v>
      </c>
      <c r="M160" s="148" t="s">
        <v>429</v>
      </c>
      <c r="N160" s="148"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60"/>
      <c r="AF160" s="21" t="s">
        <v>429</v>
      </c>
      <c r="AG160" s="21" t="s">
        <v>429</v>
      </c>
      <c r="AH160" s="21" t="s">
        <v>429</v>
      </c>
      <c r="AI160" s="21" t="s">
        <v>429</v>
      </c>
      <c r="AJ160" s="21" t="s">
        <v>429</v>
      </c>
      <c r="AK160" s="21" t="s">
        <v>431</v>
      </c>
      <c r="AL160" s="54" t="s">
        <v>50</v>
      </c>
    </row>
    <row r="161" spans="1:38" s="2" customFormat="1" ht="26.25" customHeight="1" thickBot="1" x14ac:dyDescent="0.3">
      <c r="A161" s="55" t="s">
        <v>335</v>
      </c>
      <c r="B161" s="55" t="s">
        <v>338</v>
      </c>
      <c r="C161" s="107" t="s">
        <v>339</v>
      </c>
      <c r="D161" s="108"/>
      <c r="E161" s="148" t="s">
        <v>429</v>
      </c>
      <c r="F161" s="148" t="s">
        <v>429</v>
      </c>
      <c r="G161" s="148" t="s">
        <v>429</v>
      </c>
      <c r="H161" s="148" t="s">
        <v>429</v>
      </c>
      <c r="I161" s="148" t="s">
        <v>429</v>
      </c>
      <c r="J161" s="148" t="s">
        <v>429</v>
      </c>
      <c r="K161" s="148" t="s">
        <v>429</v>
      </c>
      <c r="L161" s="148" t="s">
        <v>429</v>
      </c>
      <c r="M161" s="148" t="s">
        <v>429</v>
      </c>
      <c r="N161" s="148"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61"/>
      <c r="AF161" s="21" t="s">
        <v>429</v>
      </c>
      <c r="AG161" s="21" t="s">
        <v>429</v>
      </c>
      <c r="AH161" s="21" t="s">
        <v>429</v>
      </c>
      <c r="AI161" s="21" t="s">
        <v>429</v>
      </c>
      <c r="AJ161" s="21" t="s">
        <v>429</v>
      </c>
      <c r="AK161" s="21" t="s">
        <v>431</v>
      </c>
      <c r="AL161" s="55" t="s">
        <v>413</v>
      </c>
    </row>
    <row r="162" spans="1:38" s="2" customFormat="1" ht="26.25" customHeight="1" thickBot="1" x14ac:dyDescent="0.3">
      <c r="A162" s="56" t="s">
        <v>340</v>
      </c>
      <c r="B162" s="56" t="s">
        <v>341</v>
      </c>
      <c r="C162" s="109" t="s">
        <v>342</v>
      </c>
      <c r="D162" s="110"/>
      <c r="E162" s="22" t="s">
        <v>429</v>
      </c>
      <c r="F162" s="22" t="s">
        <v>429</v>
      </c>
      <c r="G162" s="22" t="s">
        <v>429</v>
      </c>
      <c r="H162" s="22" t="s">
        <v>429</v>
      </c>
      <c r="I162" s="22" t="s">
        <v>429</v>
      </c>
      <c r="J162" s="22" t="s">
        <v>429</v>
      </c>
      <c r="K162" s="22" t="s">
        <v>429</v>
      </c>
      <c r="L162" s="22" t="s">
        <v>429</v>
      </c>
      <c r="M162" s="22" t="s">
        <v>429</v>
      </c>
      <c r="N162" s="22"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61"/>
      <c r="AF162" s="22" t="s">
        <v>429</v>
      </c>
      <c r="AG162" s="22" t="s">
        <v>429</v>
      </c>
      <c r="AH162" s="22" t="s">
        <v>429</v>
      </c>
      <c r="AI162" s="22" t="s">
        <v>429</v>
      </c>
      <c r="AJ162" s="22" t="s">
        <v>429</v>
      </c>
      <c r="AK162" s="22" t="s">
        <v>429</v>
      </c>
      <c r="AL162" s="56" t="s">
        <v>413</v>
      </c>
    </row>
    <row r="163" spans="1:38" s="2" customFormat="1" ht="26.25" customHeight="1" thickBot="1" x14ac:dyDescent="0.3">
      <c r="A163" s="56" t="s">
        <v>340</v>
      </c>
      <c r="B163" s="56" t="s">
        <v>343</v>
      </c>
      <c r="C163" s="109" t="s">
        <v>344</v>
      </c>
      <c r="D163" s="110"/>
      <c r="E163" s="22">
        <v>0.54689999999999994</v>
      </c>
      <c r="F163" s="22">
        <v>1.6406999999999998</v>
      </c>
      <c r="G163" s="22">
        <v>0.10937999999999999</v>
      </c>
      <c r="H163" s="22">
        <v>0.10937999999999999</v>
      </c>
      <c r="I163" s="22">
        <v>0.99537075000000008</v>
      </c>
      <c r="J163" s="22">
        <v>1.21656425</v>
      </c>
      <c r="K163" s="22">
        <v>1.8801447500000001</v>
      </c>
      <c r="L163" s="22" t="s">
        <v>429</v>
      </c>
      <c r="M163" s="22">
        <v>16.407</v>
      </c>
      <c r="N163" s="22"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61"/>
      <c r="AF163" s="22" t="s">
        <v>431</v>
      </c>
      <c r="AG163" s="22" t="s">
        <v>431</v>
      </c>
      <c r="AH163" s="22" t="s">
        <v>431</v>
      </c>
      <c r="AI163" s="22" t="s">
        <v>431</v>
      </c>
      <c r="AJ163" s="22" t="s">
        <v>431</v>
      </c>
      <c r="AK163" s="22">
        <v>5469</v>
      </c>
      <c r="AL163" s="56" t="s">
        <v>345</v>
      </c>
    </row>
    <row r="164" spans="1:38" s="2" customFormat="1" ht="26.25" customHeight="1" thickBot="1" x14ac:dyDescent="0.3">
      <c r="A164" s="56" t="s">
        <v>340</v>
      </c>
      <c r="B164" s="56" t="s">
        <v>346</v>
      </c>
      <c r="C164" s="109" t="s">
        <v>347</v>
      </c>
      <c r="D164" s="110"/>
      <c r="E164" s="22" t="s">
        <v>429</v>
      </c>
      <c r="F164" s="22" t="s">
        <v>429</v>
      </c>
      <c r="G164" s="22" t="s">
        <v>429</v>
      </c>
      <c r="H164" s="22" t="s">
        <v>429</v>
      </c>
      <c r="I164" s="22" t="s">
        <v>429</v>
      </c>
      <c r="J164" s="22" t="s">
        <v>429</v>
      </c>
      <c r="K164" s="22" t="s">
        <v>429</v>
      </c>
      <c r="L164" s="22" t="s">
        <v>429</v>
      </c>
      <c r="M164" s="22" t="s">
        <v>429</v>
      </c>
      <c r="N164" s="22"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65"/>
      <c r="AF164" s="22" t="s">
        <v>429</v>
      </c>
      <c r="AG164" s="22" t="s">
        <v>429</v>
      </c>
      <c r="AH164" s="22" t="s">
        <v>429</v>
      </c>
      <c r="AI164" s="22" t="s">
        <v>429</v>
      </c>
      <c r="AJ164" s="22" t="s">
        <v>429</v>
      </c>
      <c r="AK164" s="22" t="s">
        <v>429</v>
      </c>
      <c r="AL164" s="56" t="s">
        <v>413</v>
      </c>
    </row>
    <row r="165" spans="1:38" s="3" customFormat="1" ht="15" customHeight="1" x14ac:dyDescent="0.25">
      <c r="A165" s="111"/>
      <c r="B165" s="111"/>
      <c r="C165" s="112"/>
      <c r="D165" s="113"/>
      <c r="E165" s="13"/>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66"/>
      <c r="AF165" s="15"/>
      <c r="AG165" s="15"/>
      <c r="AH165" s="15"/>
      <c r="AI165" s="15"/>
      <c r="AJ165" s="15"/>
      <c r="AK165" s="15"/>
      <c r="AL165" s="20"/>
    </row>
    <row r="166" spans="1:38" s="136" customFormat="1" ht="52.5" customHeight="1" x14ac:dyDescent="0.35">
      <c r="A166" s="298" t="s">
        <v>372</v>
      </c>
      <c r="B166" s="298"/>
      <c r="C166" s="298"/>
      <c r="D166" s="298"/>
      <c r="E166" s="298"/>
      <c r="F166" s="298"/>
      <c r="G166" s="298"/>
      <c r="H166" s="130"/>
      <c r="I166" s="131"/>
      <c r="J166" s="131"/>
      <c r="K166" s="131"/>
      <c r="L166" s="131"/>
      <c r="M166" s="131"/>
      <c r="N166" s="131"/>
      <c r="O166" s="131"/>
      <c r="P166" s="131"/>
      <c r="Q166" s="131"/>
      <c r="R166" s="131"/>
      <c r="S166" s="131"/>
      <c r="T166" s="131"/>
      <c r="U166" s="131"/>
      <c r="V166" s="132"/>
      <c r="W166" s="132"/>
      <c r="X166" s="132"/>
      <c r="Y166" s="132"/>
      <c r="Z166" s="132"/>
      <c r="AA166" s="132"/>
      <c r="AB166" s="132"/>
      <c r="AC166" s="133"/>
      <c r="AD166" s="134"/>
      <c r="AE166" s="135"/>
      <c r="AG166" s="137"/>
      <c r="AH166" s="137"/>
      <c r="AI166" s="137"/>
      <c r="AJ166" s="137"/>
      <c r="AK166" s="137"/>
      <c r="AL166" s="137"/>
    </row>
    <row r="167" spans="1:38" s="138" customFormat="1" ht="63.75" customHeight="1" x14ac:dyDescent="0.35">
      <c r="A167" s="298" t="s">
        <v>376</v>
      </c>
      <c r="B167" s="298"/>
      <c r="C167" s="298"/>
      <c r="D167" s="298"/>
      <c r="E167" s="298"/>
      <c r="F167" s="298"/>
      <c r="G167" s="298"/>
      <c r="H167" s="130"/>
      <c r="I167" s="131"/>
      <c r="J167"/>
      <c r="K167"/>
      <c r="L167"/>
      <c r="M167" s="131"/>
      <c r="N167" s="131"/>
      <c r="O167" s="131"/>
      <c r="P167" s="131"/>
      <c r="Q167" s="131"/>
      <c r="R167" s="131"/>
      <c r="S167" s="131"/>
      <c r="T167" s="131"/>
      <c r="U167" s="131"/>
      <c r="AE167" s="139"/>
    </row>
    <row r="168" spans="1:38" s="138" customFormat="1" ht="26.25" customHeight="1" x14ac:dyDescent="0.35">
      <c r="A168" s="298" t="s">
        <v>373</v>
      </c>
      <c r="B168" s="298"/>
      <c r="C168" s="298"/>
      <c r="D168" s="298"/>
      <c r="E168" s="298"/>
      <c r="F168" s="298"/>
      <c r="G168" s="298"/>
      <c r="H168" s="130"/>
      <c r="I168" s="131"/>
      <c r="J168"/>
      <c r="K168"/>
      <c r="L168"/>
      <c r="M168" s="131"/>
      <c r="N168" s="131"/>
      <c r="O168" s="131"/>
      <c r="P168" s="131"/>
      <c r="Q168" s="131"/>
      <c r="R168" s="131"/>
      <c r="S168" s="131"/>
      <c r="T168" s="131"/>
      <c r="U168" s="131"/>
      <c r="AE168" s="139"/>
    </row>
    <row r="169" spans="1:38" s="136" customFormat="1" ht="26.25" customHeight="1" x14ac:dyDescent="0.35">
      <c r="A169" s="298" t="s">
        <v>374</v>
      </c>
      <c r="B169" s="298"/>
      <c r="C169" s="298"/>
      <c r="D169" s="298"/>
      <c r="E169" s="298"/>
      <c r="F169" s="298"/>
      <c r="G169" s="298"/>
      <c r="H169" s="130"/>
      <c r="I169" s="131"/>
      <c r="J169"/>
      <c r="K169"/>
      <c r="L169"/>
      <c r="M169" s="131"/>
      <c r="N169" s="131"/>
      <c r="O169" s="131"/>
      <c r="P169" s="131"/>
      <c r="Q169" s="131"/>
      <c r="R169" s="131"/>
      <c r="S169" s="131"/>
      <c r="T169" s="131"/>
      <c r="U169" s="131"/>
      <c r="V169" s="132"/>
      <c r="W169" s="132"/>
      <c r="X169" s="132"/>
      <c r="Y169" s="132"/>
      <c r="Z169" s="132"/>
      <c r="AA169" s="132"/>
      <c r="AB169" s="132"/>
      <c r="AC169" s="133"/>
      <c r="AD169" s="134"/>
      <c r="AE169" s="135"/>
      <c r="AG169" s="137"/>
      <c r="AH169" s="137"/>
      <c r="AI169" s="137"/>
      <c r="AJ169" s="137"/>
      <c r="AK169" s="137"/>
      <c r="AL169" s="137"/>
    </row>
    <row r="170" spans="1:38" s="138" customFormat="1" ht="52.5" customHeight="1" x14ac:dyDescent="0.35">
      <c r="A170" s="298" t="s">
        <v>375</v>
      </c>
      <c r="B170" s="298"/>
      <c r="C170" s="298"/>
      <c r="D170" s="298"/>
      <c r="E170" s="298"/>
      <c r="F170" s="298"/>
      <c r="G170" s="298"/>
      <c r="H170" s="130"/>
      <c r="I170" s="131"/>
      <c r="J170"/>
      <c r="K170"/>
      <c r="L170"/>
      <c r="M170" s="131"/>
      <c r="N170" s="131"/>
      <c r="O170" s="131"/>
      <c r="P170" s="131"/>
      <c r="Q170" s="131"/>
      <c r="R170" s="131"/>
      <c r="S170" s="131"/>
      <c r="T170" s="131"/>
      <c r="U170" s="131"/>
      <c r="AE170" s="139"/>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8740157499999996" bottom="0.78740157499999996" header="0.3" footer="0.3"/>
  <pageSetup paperSize="9" scale="1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8"/>
  <dimension ref="A1:AL170"/>
  <sheetViews>
    <sheetView topLeftCell="A161" zoomScale="80" zoomScaleNormal="80" workbookViewId="0">
      <selection activeCell="A171" sqref="A171:XFD171"/>
    </sheetView>
  </sheetViews>
  <sheetFormatPr defaultColWidth="8.90625" defaultRowHeight="12.5" x14ac:dyDescent="0.25"/>
  <cols>
    <col min="1" max="2" width="21.453125" style="5" customWidth="1"/>
    <col min="3" max="3" width="46.453125" style="16" customWidth="1"/>
    <col min="4" max="4" width="7.08984375" style="5" customWidth="1"/>
    <col min="5" max="24" width="8.54296875" style="5" customWidth="1"/>
    <col min="25" max="25" width="8.90625" style="5" customWidth="1"/>
    <col min="26" max="30" width="8.54296875" style="5" customWidth="1"/>
    <col min="31" max="31" width="2.08984375" style="5" customWidth="1"/>
    <col min="32" max="33" width="8.54296875" style="5" customWidth="1"/>
    <col min="34" max="34" width="11.08984375" style="5" customWidth="1"/>
    <col min="35" max="36" width="8.54296875" style="5" customWidth="1"/>
    <col min="37" max="37" width="10" style="5" customWidth="1"/>
    <col min="38" max="38" width="25.6328125" style="5" customWidth="1"/>
    <col min="39" max="16384" width="8.90625" style="5"/>
  </cols>
  <sheetData>
    <row r="1" spans="1:38" s="2" customFormat="1" ht="22.5" customHeight="1" x14ac:dyDescent="0.25">
      <c r="A1" s="24" t="s">
        <v>363</v>
      </c>
      <c r="B1" s="25"/>
      <c r="C1" s="2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row>
    <row r="2" spans="1:38" s="2" customFormat="1" x14ac:dyDescent="0.25">
      <c r="A2" s="129" t="s">
        <v>362</v>
      </c>
      <c r="B2" s="25"/>
      <c r="C2" s="26"/>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row>
    <row r="3" spans="1:38" s="2" customFormat="1" ht="13" x14ac:dyDescent="0.3">
      <c r="A3" s="27"/>
      <c r="B3" s="25"/>
      <c r="C3" s="26"/>
      <c r="D3" s="27"/>
      <c r="E3" s="27"/>
      <c r="F3" s="28"/>
      <c r="G3" s="27"/>
      <c r="H3" s="27"/>
      <c r="I3" s="27"/>
      <c r="J3" s="27"/>
      <c r="K3" s="27"/>
      <c r="L3" s="27"/>
      <c r="M3" s="27"/>
      <c r="N3" s="27"/>
      <c r="O3" s="27"/>
      <c r="P3" s="29"/>
      <c r="Q3" s="29"/>
      <c r="R3" s="30"/>
      <c r="S3" s="30"/>
      <c r="T3" s="30"/>
      <c r="U3" s="30"/>
      <c r="V3" s="30"/>
      <c r="W3" s="27"/>
      <c r="X3" s="27"/>
      <c r="Y3" s="27"/>
      <c r="Z3" s="27"/>
      <c r="AA3" s="27"/>
      <c r="AB3" s="27"/>
      <c r="AC3" s="27"/>
      <c r="AD3" s="27"/>
      <c r="AE3" s="27"/>
      <c r="AF3" s="27"/>
      <c r="AG3" s="27"/>
      <c r="AH3" s="27"/>
      <c r="AI3" s="27"/>
      <c r="AJ3" s="27"/>
      <c r="AK3" s="27"/>
      <c r="AL3" s="27"/>
    </row>
    <row r="4" spans="1:38" s="2" customFormat="1" ht="13" x14ac:dyDescent="0.3">
      <c r="A4" s="31" t="s">
        <v>0</v>
      </c>
      <c r="B4" s="19" t="s">
        <v>433</v>
      </c>
      <c r="C4" s="32" t="s">
        <v>1</v>
      </c>
      <c r="D4" s="27"/>
      <c r="E4" s="27"/>
      <c r="F4" s="27"/>
      <c r="G4" s="27"/>
      <c r="H4" s="27"/>
      <c r="I4" s="27"/>
      <c r="J4" s="27"/>
      <c r="K4" s="27"/>
      <c r="L4" s="27"/>
      <c r="M4" s="27"/>
      <c r="N4" s="27"/>
      <c r="O4" s="27"/>
      <c r="P4" s="29"/>
      <c r="Q4" s="29"/>
      <c r="R4" s="30"/>
      <c r="S4" s="30"/>
      <c r="T4" s="30"/>
      <c r="U4" s="30"/>
      <c r="V4" s="30"/>
      <c r="W4" s="27"/>
      <c r="X4" s="27"/>
      <c r="Y4" s="27"/>
      <c r="Z4" s="27"/>
      <c r="AA4" s="27"/>
      <c r="AB4" s="27"/>
      <c r="AC4" s="27"/>
      <c r="AD4" s="27"/>
      <c r="AE4" s="27"/>
      <c r="AF4" s="27"/>
      <c r="AG4" s="27"/>
      <c r="AH4" s="27"/>
      <c r="AI4" s="27"/>
      <c r="AJ4" s="27"/>
      <c r="AK4" s="27"/>
      <c r="AL4" s="27"/>
    </row>
    <row r="5" spans="1:38" s="2" customFormat="1" ht="13" x14ac:dyDescent="0.3">
      <c r="A5" s="31" t="s">
        <v>2</v>
      </c>
      <c r="B5" s="147" t="s">
        <v>434</v>
      </c>
      <c r="C5" s="32" t="s">
        <v>3</v>
      </c>
      <c r="D5" s="27"/>
      <c r="E5" s="27"/>
      <c r="F5" s="27"/>
      <c r="G5" s="27"/>
      <c r="H5" s="27"/>
      <c r="I5" s="27"/>
      <c r="J5" s="27"/>
      <c r="K5" s="27"/>
      <c r="L5" s="27"/>
      <c r="M5" s="27"/>
      <c r="N5" s="27"/>
      <c r="O5" s="27"/>
      <c r="P5" s="29"/>
      <c r="Q5" s="29"/>
      <c r="R5" s="30"/>
      <c r="S5" s="30"/>
      <c r="T5" s="30"/>
      <c r="U5" s="30"/>
      <c r="V5" s="30"/>
      <c r="W5" s="27"/>
      <c r="X5" s="27"/>
      <c r="Y5" s="27"/>
      <c r="Z5" s="27"/>
      <c r="AA5" s="27"/>
      <c r="AB5" s="27"/>
      <c r="AC5" s="27"/>
      <c r="AD5" s="27"/>
      <c r="AE5" s="27"/>
      <c r="AF5" s="27"/>
      <c r="AG5" s="27"/>
      <c r="AH5" s="27"/>
      <c r="AI5" s="27"/>
      <c r="AJ5" s="27"/>
      <c r="AK5" s="27"/>
      <c r="AL5" s="27"/>
    </row>
    <row r="6" spans="1:38" s="2" customFormat="1" x14ac:dyDescent="0.25">
      <c r="A6" s="31" t="s">
        <v>4</v>
      </c>
      <c r="B6" s="19">
        <v>2017</v>
      </c>
      <c r="C6" s="32" t="s">
        <v>5</v>
      </c>
      <c r="D6" s="27"/>
      <c r="E6" s="27"/>
      <c r="F6" s="27"/>
      <c r="G6" s="27"/>
      <c r="H6" s="27"/>
      <c r="I6" s="27"/>
      <c r="J6" s="27"/>
      <c r="K6" s="27"/>
      <c r="L6" s="27"/>
      <c r="M6" s="27"/>
      <c r="N6" s="27"/>
      <c r="O6" s="27"/>
      <c r="P6" s="27"/>
      <c r="Q6" s="27"/>
      <c r="R6" s="33"/>
      <c r="S6" s="33"/>
      <c r="T6" s="33"/>
      <c r="U6" s="33"/>
      <c r="V6" s="33"/>
      <c r="W6" s="27"/>
      <c r="X6" s="27"/>
      <c r="Y6" s="27"/>
      <c r="Z6" s="27"/>
      <c r="AA6" s="27"/>
      <c r="AB6" s="27"/>
      <c r="AC6" s="27"/>
      <c r="AD6" s="27"/>
      <c r="AE6" s="27"/>
      <c r="AF6" s="27"/>
      <c r="AG6" s="27"/>
      <c r="AH6" s="27"/>
      <c r="AI6" s="27"/>
      <c r="AJ6" s="27"/>
      <c r="AK6" s="27"/>
      <c r="AL6" s="27"/>
    </row>
    <row r="7" spans="1:38" s="2" customFormat="1" ht="13" x14ac:dyDescent="0.3">
      <c r="A7" s="31" t="s">
        <v>6</v>
      </c>
      <c r="B7" s="19" t="s">
        <v>438</v>
      </c>
      <c r="C7" s="34" t="s">
        <v>8</v>
      </c>
      <c r="D7" s="29"/>
      <c r="E7" s="29"/>
      <c r="F7" s="29"/>
      <c r="G7" s="29"/>
      <c r="H7" s="29"/>
      <c r="I7" s="29"/>
      <c r="J7" s="29"/>
      <c r="K7" s="29"/>
      <c r="L7" s="29"/>
      <c r="M7" s="29"/>
      <c r="N7" s="29"/>
      <c r="O7" s="29"/>
      <c r="P7" s="29"/>
      <c r="Q7" s="29"/>
      <c r="R7" s="30"/>
      <c r="S7" s="30"/>
      <c r="T7" s="30"/>
      <c r="U7" s="30"/>
      <c r="V7" s="30"/>
      <c r="W7" s="27"/>
      <c r="X7" s="27"/>
      <c r="Y7" s="27"/>
      <c r="Z7" s="27"/>
      <c r="AA7" s="27"/>
      <c r="AB7" s="27"/>
      <c r="AC7" s="27"/>
      <c r="AD7" s="29"/>
      <c r="AE7" s="27"/>
      <c r="AF7" s="27"/>
      <c r="AG7" s="29"/>
      <c r="AH7" s="29"/>
      <c r="AI7" s="29"/>
      <c r="AJ7" s="29"/>
      <c r="AK7" s="29"/>
      <c r="AL7" s="29"/>
    </row>
    <row r="8" spans="1:38" s="1" customFormat="1" ht="13" x14ac:dyDescent="0.3">
      <c r="A8" s="125"/>
      <c r="B8" s="126"/>
      <c r="C8" s="127"/>
      <c r="D8" s="128"/>
      <c r="E8" s="128"/>
      <c r="F8" s="128"/>
      <c r="G8" s="128"/>
      <c r="H8" s="128"/>
      <c r="I8" s="128"/>
      <c r="J8" s="128"/>
      <c r="K8" s="128"/>
      <c r="L8" s="128"/>
      <c r="M8" s="128"/>
      <c r="N8" s="128"/>
      <c r="O8" s="128"/>
      <c r="P8" s="128"/>
      <c r="Q8" s="128"/>
      <c r="R8" s="30"/>
      <c r="S8" s="30"/>
      <c r="T8" s="30"/>
      <c r="U8" s="30"/>
      <c r="V8" s="30"/>
      <c r="W8" s="27"/>
      <c r="X8" s="27"/>
      <c r="Y8" s="27"/>
      <c r="Z8" s="27"/>
      <c r="AA8" s="27"/>
      <c r="AB8" s="27"/>
      <c r="AC8" s="27"/>
      <c r="AD8" s="27"/>
      <c r="AE8" s="27"/>
      <c r="AF8" s="33"/>
      <c r="AG8" s="29"/>
      <c r="AH8" s="29"/>
      <c r="AI8" s="29"/>
      <c r="AJ8" s="29"/>
      <c r="AK8" s="29"/>
      <c r="AL8" s="29"/>
    </row>
    <row r="9" spans="1:38" s="1" customFormat="1" ht="13.5" thickBot="1" x14ac:dyDescent="0.35">
      <c r="A9" s="35"/>
      <c r="B9" s="36"/>
      <c r="C9" s="37"/>
      <c r="D9" s="38"/>
      <c r="E9" s="38"/>
      <c r="F9" s="38"/>
      <c r="G9" s="38"/>
      <c r="H9" s="38"/>
      <c r="I9" s="38"/>
      <c r="J9" s="38"/>
      <c r="K9" s="38"/>
      <c r="L9" s="38"/>
      <c r="M9" s="38"/>
      <c r="N9" s="38"/>
      <c r="O9" s="38"/>
      <c r="P9" s="38"/>
      <c r="Q9" s="38"/>
      <c r="R9" s="30"/>
      <c r="S9" s="30"/>
      <c r="T9" s="30"/>
      <c r="U9" s="30"/>
      <c r="V9" s="30"/>
      <c r="W9" s="27"/>
      <c r="X9" s="27"/>
      <c r="Y9" s="27"/>
      <c r="Z9" s="27"/>
      <c r="AA9" s="27"/>
      <c r="AB9" s="27"/>
      <c r="AC9" s="27"/>
      <c r="AD9" s="27"/>
      <c r="AE9" s="27"/>
      <c r="AF9" s="33"/>
      <c r="AG9" s="29"/>
      <c r="AH9" s="29"/>
      <c r="AI9" s="29"/>
      <c r="AJ9" s="29"/>
      <c r="AK9" s="29"/>
      <c r="AL9" s="29"/>
    </row>
    <row r="10" spans="1:38" s="4" customFormat="1" ht="37.5" customHeight="1" thickBot="1" x14ac:dyDescent="0.35">
      <c r="A10" s="299" t="str">
        <f>B4&amp;": "&amp;B5&amp;": "&amp;B6</f>
        <v>RU: 10.02.2020: 2017</v>
      </c>
      <c r="B10" s="301" t="s">
        <v>9</v>
      </c>
      <c r="C10" s="302"/>
      <c r="D10" s="303"/>
      <c r="E10" s="289" t="s">
        <v>10</v>
      </c>
      <c r="F10" s="290"/>
      <c r="G10" s="290"/>
      <c r="H10" s="291"/>
      <c r="I10" s="289" t="s">
        <v>11</v>
      </c>
      <c r="J10" s="290"/>
      <c r="K10" s="290"/>
      <c r="L10" s="291"/>
      <c r="M10" s="307" t="s">
        <v>12</v>
      </c>
      <c r="N10" s="289" t="s">
        <v>13</v>
      </c>
      <c r="O10" s="290"/>
      <c r="P10" s="291"/>
      <c r="Q10" s="289" t="s">
        <v>14</v>
      </c>
      <c r="R10" s="290"/>
      <c r="S10" s="290"/>
      <c r="T10" s="290"/>
      <c r="U10" s="290"/>
      <c r="V10" s="291"/>
      <c r="W10" s="289" t="s">
        <v>367</v>
      </c>
      <c r="X10" s="290"/>
      <c r="Y10" s="290"/>
      <c r="Z10" s="290"/>
      <c r="AA10" s="290"/>
      <c r="AB10" s="290"/>
      <c r="AC10" s="290"/>
      <c r="AD10" s="291"/>
      <c r="AE10" s="39"/>
      <c r="AF10" s="289" t="s">
        <v>384</v>
      </c>
      <c r="AG10" s="290"/>
      <c r="AH10" s="290"/>
      <c r="AI10" s="290"/>
      <c r="AJ10" s="290"/>
      <c r="AK10" s="290"/>
      <c r="AL10" s="291"/>
    </row>
    <row r="11" spans="1:38" s="1" customFormat="1" ht="15" customHeight="1" thickBot="1" x14ac:dyDescent="0.3">
      <c r="A11" s="300"/>
      <c r="B11" s="304"/>
      <c r="C11" s="305"/>
      <c r="D11" s="306"/>
      <c r="E11" s="292"/>
      <c r="F11" s="293"/>
      <c r="G11" s="293"/>
      <c r="H11" s="294"/>
      <c r="I11" s="292"/>
      <c r="J11" s="293"/>
      <c r="K11" s="293"/>
      <c r="L11" s="294"/>
      <c r="M11" s="308"/>
      <c r="N11" s="292"/>
      <c r="O11" s="293"/>
      <c r="P11" s="294"/>
      <c r="Q11" s="292"/>
      <c r="R11" s="293"/>
      <c r="S11" s="293"/>
      <c r="T11" s="293"/>
      <c r="U11" s="293"/>
      <c r="V11" s="294"/>
      <c r="W11" s="122"/>
      <c r="X11" s="295" t="s">
        <v>32</v>
      </c>
      <c r="Y11" s="296"/>
      <c r="Z11" s="296"/>
      <c r="AA11" s="296"/>
      <c r="AB11" s="297"/>
      <c r="AC11" s="123"/>
      <c r="AD11" s="124"/>
      <c r="AE11" s="40"/>
      <c r="AF11" s="292"/>
      <c r="AG11" s="293"/>
      <c r="AH11" s="293"/>
      <c r="AI11" s="293"/>
      <c r="AJ11" s="293"/>
      <c r="AK11" s="293"/>
      <c r="AL11" s="294"/>
    </row>
    <row r="12" spans="1:38" s="1" customFormat="1" ht="52.5" customHeight="1" thickBot="1" x14ac:dyDescent="0.3">
      <c r="A12" s="300"/>
      <c r="B12" s="304"/>
      <c r="C12" s="305"/>
      <c r="D12" s="306"/>
      <c r="E12" s="117" t="s">
        <v>385</v>
      </c>
      <c r="F12" s="117" t="s">
        <v>15</v>
      </c>
      <c r="G12" s="117" t="s">
        <v>16</v>
      </c>
      <c r="H12" s="117" t="s">
        <v>17</v>
      </c>
      <c r="I12" s="117" t="s">
        <v>18</v>
      </c>
      <c r="J12" s="118" t="s">
        <v>19</v>
      </c>
      <c r="K12" s="118" t="s">
        <v>20</v>
      </c>
      <c r="L12" s="119" t="s">
        <v>395</v>
      </c>
      <c r="M12" s="120" t="s">
        <v>21</v>
      </c>
      <c r="N12" s="118" t="s">
        <v>22</v>
      </c>
      <c r="O12" s="118" t="s">
        <v>23</v>
      </c>
      <c r="P12" s="118" t="s">
        <v>24</v>
      </c>
      <c r="Q12" s="118" t="s">
        <v>25</v>
      </c>
      <c r="R12" s="118" t="s">
        <v>26</v>
      </c>
      <c r="S12" s="118" t="s">
        <v>27</v>
      </c>
      <c r="T12" s="118" t="s">
        <v>28</v>
      </c>
      <c r="U12" s="118" t="s">
        <v>29</v>
      </c>
      <c r="V12" s="118" t="s">
        <v>30</v>
      </c>
      <c r="W12" s="120" t="s">
        <v>31</v>
      </c>
      <c r="X12" s="117" t="s">
        <v>396</v>
      </c>
      <c r="Y12" s="117" t="s">
        <v>397</v>
      </c>
      <c r="Z12" s="117" t="s">
        <v>398</v>
      </c>
      <c r="AA12" s="117" t="s">
        <v>399</v>
      </c>
      <c r="AB12" s="117" t="s">
        <v>42</v>
      </c>
      <c r="AC12" s="118" t="s">
        <v>33</v>
      </c>
      <c r="AD12" s="118" t="s">
        <v>34</v>
      </c>
      <c r="AE12" s="41"/>
      <c r="AF12" s="120" t="s">
        <v>35</v>
      </c>
      <c r="AG12" s="120" t="s">
        <v>36</v>
      </c>
      <c r="AH12" s="120" t="s">
        <v>37</v>
      </c>
      <c r="AI12" s="120" t="s">
        <v>38</v>
      </c>
      <c r="AJ12" s="120" t="s">
        <v>39</v>
      </c>
      <c r="AK12" s="120" t="s">
        <v>40</v>
      </c>
      <c r="AL12" s="121" t="s">
        <v>41</v>
      </c>
    </row>
    <row r="13" spans="1:38" ht="37.5" customHeight="1" thickBot="1" x14ac:dyDescent="0.3">
      <c r="A13" s="42" t="s">
        <v>43</v>
      </c>
      <c r="B13" s="42" t="s">
        <v>44</v>
      </c>
      <c r="C13" s="43" t="s">
        <v>428</v>
      </c>
      <c r="D13" s="42" t="s">
        <v>45</v>
      </c>
      <c r="E13" s="42" t="s">
        <v>46</v>
      </c>
      <c r="F13" s="42" t="s">
        <v>46</v>
      </c>
      <c r="G13" s="42" t="s">
        <v>46</v>
      </c>
      <c r="H13" s="42" t="s">
        <v>46</v>
      </c>
      <c r="I13" s="42" t="s">
        <v>46</v>
      </c>
      <c r="J13" s="42" t="s">
        <v>46</v>
      </c>
      <c r="K13" s="42" t="s">
        <v>46</v>
      </c>
      <c r="L13" s="42" t="s">
        <v>46</v>
      </c>
      <c r="M13" s="42" t="s">
        <v>46</v>
      </c>
      <c r="N13" s="42" t="s">
        <v>47</v>
      </c>
      <c r="O13" s="42" t="s">
        <v>47</v>
      </c>
      <c r="P13" s="42" t="s">
        <v>47</v>
      </c>
      <c r="Q13" s="42" t="s">
        <v>47</v>
      </c>
      <c r="R13" s="42" t="s">
        <v>47</v>
      </c>
      <c r="S13" s="42" t="s">
        <v>47</v>
      </c>
      <c r="T13" s="42" t="s">
        <v>47</v>
      </c>
      <c r="U13" s="42" t="s">
        <v>47</v>
      </c>
      <c r="V13" s="42" t="s">
        <v>47</v>
      </c>
      <c r="W13" s="42" t="s">
        <v>48</v>
      </c>
      <c r="X13" s="42" t="s">
        <v>47</v>
      </c>
      <c r="Y13" s="42" t="s">
        <v>47</v>
      </c>
      <c r="Z13" s="42" t="s">
        <v>47</v>
      </c>
      <c r="AA13" s="42" t="s">
        <v>47</v>
      </c>
      <c r="AB13" s="42" t="s">
        <v>47</v>
      </c>
      <c r="AC13" s="42" t="s">
        <v>49</v>
      </c>
      <c r="AD13" s="42" t="s">
        <v>49</v>
      </c>
      <c r="AE13" s="44"/>
      <c r="AF13" s="42" t="s">
        <v>50</v>
      </c>
      <c r="AG13" s="42" t="s">
        <v>50</v>
      </c>
      <c r="AH13" s="42" t="s">
        <v>50</v>
      </c>
      <c r="AI13" s="42" t="s">
        <v>50</v>
      </c>
      <c r="AJ13" s="42" t="s">
        <v>50</v>
      </c>
      <c r="AK13" s="42"/>
      <c r="AL13" s="45"/>
    </row>
    <row r="14" spans="1:38" s="1" customFormat="1" ht="26.25" customHeight="1" thickBot="1" x14ac:dyDescent="0.3">
      <c r="A14" s="67" t="s">
        <v>51</v>
      </c>
      <c r="B14" s="67" t="s">
        <v>52</v>
      </c>
      <c r="C14" s="68" t="s">
        <v>53</v>
      </c>
      <c r="D14" s="69"/>
      <c r="E14" s="152">
        <v>386.84000000000003</v>
      </c>
      <c r="F14" s="152">
        <v>7.1862839999999997</v>
      </c>
      <c r="G14" s="152">
        <v>223.79300000000001</v>
      </c>
      <c r="H14" s="152">
        <v>0.28099199999999996</v>
      </c>
      <c r="I14" s="152">
        <v>56.890800000000013</v>
      </c>
      <c r="J14" s="152">
        <v>85.336200000000019</v>
      </c>
      <c r="K14" s="152">
        <v>142.22700000000003</v>
      </c>
      <c r="L14" s="152" t="s">
        <v>429</v>
      </c>
      <c r="M14" s="152">
        <v>227.70699999999999</v>
      </c>
      <c r="N14" s="152"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57"/>
      <c r="AF14" s="23" t="s">
        <v>429</v>
      </c>
      <c r="AG14" s="23" t="s">
        <v>429</v>
      </c>
      <c r="AH14" s="23" t="s">
        <v>429</v>
      </c>
      <c r="AI14" s="23" t="s">
        <v>429</v>
      </c>
      <c r="AJ14" s="23" t="s">
        <v>429</v>
      </c>
      <c r="AK14" s="23"/>
      <c r="AL14" s="46" t="s">
        <v>50</v>
      </c>
    </row>
    <row r="15" spans="1:38" s="1" customFormat="1" ht="26.25" customHeight="1" thickBot="1" x14ac:dyDescent="0.3">
      <c r="A15" s="67" t="s">
        <v>54</v>
      </c>
      <c r="B15" s="67" t="s">
        <v>55</v>
      </c>
      <c r="C15" s="68" t="s">
        <v>56</v>
      </c>
      <c r="D15" s="69"/>
      <c r="E15" s="152" t="s">
        <v>430</v>
      </c>
      <c r="F15" s="152" t="s">
        <v>430</v>
      </c>
      <c r="G15" s="152" t="s">
        <v>430</v>
      </c>
      <c r="H15" s="152" t="s">
        <v>430</v>
      </c>
      <c r="I15" s="152" t="s">
        <v>430</v>
      </c>
      <c r="J15" s="152" t="s">
        <v>430</v>
      </c>
      <c r="K15" s="152" t="s">
        <v>430</v>
      </c>
      <c r="L15" s="152" t="s">
        <v>429</v>
      </c>
      <c r="M15" s="152" t="s">
        <v>430</v>
      </c>
      <c r="N15" s="152"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57"/>
      <c r="AF15" s="23" t="s">
        <v>429</v>
      </c>
      <c r="AG15" s="23" t="s">
        <v>429</v>
      </c>
      <c r="AH15" s="23" t="s">
        <v>429</v>
      </c>
      <c r="AI15" s="23" t="s">
        <v>429</v>
      </c>
      <c r="AJ15" s="23" t="s">
        <v>429</v>
      </c>
      <c r="AK15" s="23"/>
      <c r="AL15" s="46" t="s">
        <v>50</v>
      </c>
    </row>
    <row r="16" spans="1:38" s="1" customFormat="1" ht="26.25" customHeight="1" thickBot="1" x14ac:dyDescent="0.3">
      <c r="A16" s="67" t="s">
        <v>54</v>
      </c>
      <c r="B16" s="67" t="s">
        <v>57</v>
      </c>
      <c r="C16" s="68" t="s">
        <v>58</v>
      </c>
      <c r="D16" s="69"/>
      <c r="E16" s="152">
        <v>32.994</v>
      </c>
      <c r="F16" s="280">
        <v>190.65793400000001</v>
      </c>
      <c r="G16" s="152">
        <v>130.09700000000001</v>
      </c>
      <c r="H16" s="152">
        <v>2.7988620000000002</v>
      </c>
      <c r="I16" s="152">
        <v>1.8784000000000001</v>
      </c>
      <c r="J16" s="152">
        <v>2.8175999999999997</v>
      </c>
      <c r="K16" s="152">
        <v>4.6959999999999997</v>
      </c>
      <c r="L16" s="152" t="s">
        <v>429</v>
      </c>
      <c r="M16" s="152">
        <v>67.959999999999994</v>
      </c>
      <c r="N16" s="152"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57"/>
      <c r="AF16" s="23" t="s">
        <v>429</v>
      </c>
      <c r="AG16" s="23" t="s">
        <v>429</v>
      </c>
      <c r="AH16" s="23" t="s">
        <v>429</v>
      </c>
      <c r="AI16" s="23" t="s">
        <v>429</v>
      </c>
      <c r="AJ16" s="23" t="s">
        <v>429</v>
      </c>
      <c r="AK16" s="23"/>
      <c r="AL16" s="46" t="s">
        <v>50</v>
      </c>
    </row>
    <row r="17" spans="1:38" s="2" customFormat="1" ht="26.25" customHeight="1" thickBot="1" x14ac:dyDescent="0.3">
      <c r="A17" s="67" t="s">
        <v>54</v>
      </c>
      <c r="B17" s="67" t="s">
        <v>59</v>
      </c>
      <c r="C17" s="68" t="s">
        <v>60</v>
      </c>
      <c r="D17" s="69"/>
      <c r="E17" s="152">
        <v>54.517999999999994</v>
      </c>
      <c r="F17" s="152">
        <v>4.4058229999999998</v>
      </c>
      <c r="G17" s="152">
        <v>59.360000000000042</v>
      </c>
      <c r="H17" s="152">
        <v>0.25095999999999996</v>
      </c>
      <c r="I17" s="152">
        <v>21.932400000000001</v>
      </c>
      <c r="J17" s="152">
        <v>32.898600000000002</v>
      </c>
      <c r="K17" s="152">
        <v>54.831000000000003</v>
      </c>
      <c r="L17" s="152" t="s">
        <v>429</v>
      </c>
      <c r="M17" s="152">
        <v>594.08199999999999</v>
      </c>
      <c r="N17" s="152"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57"/>
      <c r="AF17" s="23" t="s">
        <v>429</v>
      </c>
      <c r="AG17" s="23" t="s">
        <v>429</v>
      </c>
      <c r="AH17" s="23" t="s">
        <v>429</v>
      </c>
      <c r="AI17" s="23" t="s">
        <v>429</v>
      </c>
      <c r="AJ17" s="23" t="s">
        <v>429</v>
      </c>
      <c r="AK17" s="23"/>
      <c r="AL17" s="46" t="s">
        <v>50</v>
      </c>
    </row>
    <row r="18" spans="1:38" s="2" customFormat="1" ht="26.25" customHeight="1" thickBot="1" x14ac:dyDescent="0.3">
      <c r="A18" s="67" t="s">
        <v>54</v>
      </c>
      <c r="B18" s="67" t="s">
        <v>61</v>
      </c>
      <c r="C18" s="68" t="s">
        <v>62</v>
      </c>
      <c r="D18" s="69"/>
      <c r="E18" s="152">
        <v>3.9710000000000001</v>
      </c>
      <c r="F18" s="152">
        <v>1.1260279999999998</v>
      </c>
      <c r="G18" s="152">
        <v>118.76199999999997</v>
      </c>
      <c r="H18" s="152">
        <v>2.0347000000000004E-2</v>
      </c>
      <c r="I18" s="152">
        <v>5.5343999999999998</v>
      </c>
      <c r="J18" s="152">
        <v>8.3015999999999988</v>
      </c>
      <c r="K18" s="152">
        <v>13.835999999999999</v>
      </c>
      <c r="L18" s="152" t="s">
        <v>429</v>
      </c>
      <c r="M18" s="152">
        <v>25.546000000000003</v>
      </c>
      <c r="N18" s="152"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57"/>
      <c r="AF18" s="23" t="s">
        <v>429</v>
      </c>
      <c r="AG18" s="23" t="s">
        <v>429</v>
      </c>
      <c r="AH18" s="23" t="s">
        <v>429</v>
      </c>
      <c r="AI18" s="23" t="s">
        <v>429</v>
      </c>
      <c r="AJ18" s="23" t="s">
        <v>429</v>
      </c>
      <c r="AK18" s="23"/>
      <c r="AL18" s="46" t="s">
        <v>50</v>
      </c>
    </row>
    <row r="19" spans="1:38" s="2" customFormat="1" ht="26.25" customHeight="1" thickBot="1" x14ac:dyDescent="0.3">
      <c r="A19" s="67" t="s">
        <v>54</v>
      </c>
      <c r="B19" s="67" t="s">
        <v>63</v>
      </c>
      <c r="C19" s="68" t="s">
        <v>64</v>
      </c>
      <c r="D19" s="69"/>
      <c r="E19" s="152">
        <v>44.491</v>
      </c>
      <c r="F19" s="152">
        <v>51.039027999999995</v>
      </c>
      <c r="G19" s="152">
        <v>27.614000000000001</v>
      </c>
      <c r="H19" s="152">
        <v>16.129450000000002</v>
      </c>
      <c r="I19" s="152">
        <v>10.335600000000001</v>
      </c>
      <c r="J19" s="152">
        <v>15.503400000000001</v>
      </c>
      <c r="K19" s="152">
        <v>25.839000000000002</v>
      </c>
      <c r="L19" s="152" t="s">
        <v>429</v>
      </c>
      <c r="M19" s="152">
        <v>155.57899999999998</v>
      </c>
      <c r="N19" s="152"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57"/>
      <c r="AF19" s="23" t="s">
        <v>429</v>
      </c>
      <c r="AG19" s="23" t="s">
        <v>429</v>
      </c>
      <c r="AH19" s="23" t="s">
        <v>429</v>
      </c>
      <c r="AI19" s="23" t="s">
        <v>429</v>
      </c>
      <c r="AJ19" s="23" t="s">
        <v>429</v>
      </c>
      <c r="AK19" s="23"/>
      <c r="AL19" s="46" t="s">
        <v>50</v>
      </c>
    </row>
    <row r="20" spans="1:38" s="2" customFormat="1" ht="26.25" customHeight="1" thickBot="1" x14ac:dyDescent="0.3">
      <c r="A20" s="67" t="s">
        <v>54</v>
      </c>
      <c r="B20" s="67" t="s">
        <v>65</v>
      </c>
      <c r="C20" s="68" t="s">
        <v>66</v>
      </c>
      <c r="D20" s="69"/>
      <c r="E20" s="152" t="s">
        <v>430</v>
      </c>
      <c r="F20" s="152" t="s">
        <v>430</v>
      </c>
      <c r="G20" s="152" t="s">
        <v>430</v>
      </c>
      <c r="H20" s="152" t="s">
        <v>430</v>
      </c>
      <c r="I20" s="152" t="s">
        <v>430</v>
      </c>
      <c r="J20" s="152" t="s">
        <v>430</v>
      </c>
      <c r="K20" s="152" t="s">
        <v>430</v>
      </c>
      <c r="L20" s="152" t="s">
        <v>429</v>
      </c>
      <c r="M20" s="152" t="s">
        <v>430</v>
      </c>
      <c r="N20" s="152"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57"/>
      <c r="AF20" s="23" t="s">
        <v>429</v>
      </c>
      <c r="AG20" s="23" t="s">
        <v>429</v>
      </c>
      <c r="AH20" s="23" t="s">
        <v>429</v>
      </c>
      <c r="AI20" s="23" t="s">
        <v>429</v>
      </c>
      <c r="AJ20" s="23" t="s">
        <v>429</v>
      </c>
      <c r="AK20" s="23"/>
      <c r="AL20" s="46" t="s">
        <v>50</v>
      </c>
    </row>
    <row r="21" spans="1:38" s="2" customFormat="1" ht="26.25" customHeight="1" thickBot="1" x14ac:dyDescent="0.3">
      <c r="A21" s="67" t="s">
        <v>54</v>
      </c>
      <c r="B21" s="67" t="s">
        <v>67</v>
      </c>
      <c r="C21" s="68" t="s">
        <v>68</v>
      </c>
      <c r="D21" s="69"/>
      <c r="E21" s="152">
        <v>16.885000000000002</v>
      </c>
      <c r="F21" s="152">
        <v>12.730962</v>
      </c>
      <c r="G21" s="152">
        <v>4.2909999999999995</v>
      </c>
      <c r="H21" s="152">
        <v>2.237968</v>
      </c>
      <c r="I21" s="152">
        <v>5.3868</v>
      </c>
      <c r="J21" s="152">
        <v>8.0801999999999996</v>
      </c>
      <c r="K21" s="152">
        <v>13.466999999999999</v>
      </c>
      <c r="L21" s="152" t="s">
        <v>429</v>
      </c>
      <c r="M21" s="152">
        <v>60.720000000000006</v>
      </c>
      <c r="N21" s="152"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57"/>
      <c r="AF21" s="23" t="s">
        <v>429</v>
      </c>
      <c r="AG21" s="23" t="s">
        <v>429</v>
      </c>
      <c r="AH21" s="23" t="s">
        <v>429</v>
      </c>
      <c r="AI21" s="23" t="s">
        <v>429</v>
      </c>
      <c r="AJ21" s="23" t="s">
        <v>429</v>
      </c>
      <c r="AK21" s="23"/>
      <c r="AL21" s="46" t="s">
        <v>50</v>
      </c>
    </row>
    <row r="22" spans="1:38" s="2" customFormat="1" ht="26.25" customHeight="1" thickBot="1" x14ac:dyDescent="0.3">
      <c r="A22" s="67" t="s">
        <v>54</v>
      </c>
      <c r="B22" s="67" t="s">
        <v>69</v>
      </c>
      <c r="C22" s="68" t="s">
        <v>70</v>
      </c>
      <c r="D22" s="69"/>
      <c r="E22" s="152" t="s">
        <v>430</v>
      </c>
      <c r="F22" s="152" t="s">
        <v>430</v>
      </c>
      <c r="G22" s="152" t="s">
        <v>430</v>
      </c>
      <c r="H22" s="152" t="s">
        <v>430</v>
      </c>
      <c r="I22" s="152" t="s">
        <v>430</v>
      </c>
      <c r="J22" s="152" t="s">
        <v>430</v>
      </c>
      <c r="K22" s="152" t="s">
        <v>430</v>
      </c>
      <c r="L22" s="152" t="s">
        <v>429</v>
      </c>
      <c r="M22" s="152" t="s">
        <v>430</v>
      </c>
      <c r="N22" s="152"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57"/>
      <c r="AF22" s="23" t="s">
        <v>429</v>
      </c>
      <c r="AG22" s="23" t="s">
        <v>429</v>
      </c>
      <c r="AH22" s="23" t="s">
        <v>429</v>
      </c>
      <c r="AI22" s="23" t="s">
        <v>429</v>
      </c>
      <c r="AJ22" s="23" t="s">
        <v>429</v>
      </c>
      <c r="AK22" s="23"/>
      <c r="AL22" s="46" t="s">
        <v>50</v>
      </c>
    </row>
    <row r="23" spans="1:38" s="2" customFormat="1" ht="26.25" customHeight="1" thickBot="1" x14ac:dyDescent="0.3">
      <c r="A23" s="67" t="s">
        <v>71</v>
      </c>
      <c r="B23" s="67" t="s">
        <v>394</v>
      </c>
      <c r="C23" s="68" t="s">
        <v>390</v>
      </c>
      <c r="D23" s="114"/>
      <c r="E23" s="152">
        <v>6.1790000000000003</v>
      </c>
      <c r="F23" s="152">
        <v>5.3940109999999999</v>
      </c>
      <c r="G23" s="152">
        <v>1.9409999999999998</v>
      </c>
      <c r="H23" s="152">
        <v>0.11509699999999999</v>
      </c>
      <c r="I23" s="152" t="s">
        <v>430</v>
      </c>
      <c r="J23" s="152" t="s">
        <v>430</v>
      </c>
      <c r="K23" s="152" t="s">
        <v>430</v>
      </c>
      <c r="L23" s="152" t="s">
        <v>429</v>
      </c>
      <c r="M23" s="152">
        <v>11.272000000000002</v>
      </c>
      <c r="N23" s="152"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57"/>
      <c r="AF23" s="23"/>
      <c r="AG23" s="23" t="s">
        <v>432</v>
      </c>
      <c r="AH23" s="23"/>
      <c r="AI23" s="23" t="s">
        <v>432</v>
      </c>
      <c r="AJ23" s="23" t="s">
        <v>432</v>
      </c>
      <c r="AK23" s="23" t="s">
        <v>431</v>
      </c>
      <c r="AL23" s="46" t="s">
        <v>50</v>
      </c>
    </row>
    <row r="24" spans="1:38" s="2" customFormat="1" ht="26.25" customHeight="1" thickBot="1" x14ac:dyDescent="0.3">
      <c r="A24" s="72" t="s">
        <v>54</v>
      </c>
      <c r="B24" s="67" t="s">
        <v>72</v>
      </c>
      <c r="C24" s="68" t="s">
        <v>73</v>
      </c>
      <c r="D24" s="69"/>
      <c r="E24" s="152">
        <v>21.929000000000038</v>
      </c>
      <c r="F24" s="152">
        <v>24.204817000000048</v>
      </c>
      <c r="G24" s="152">
        <v>4.4619999999999536</v>
      </c>
      <c r="H24" s="152">
        <v>0.94621099999999836</v>
      </c>
      <c r="I24" s="152">
        <v>7.3531999999999869</v>
      </c>
      <c r="J24" s="152">
        <v>11.02979999999998</v>
      </c>
      <c r="K24" s="152">
        <v>18.382999999999999</v>
      </c>
      <c r="L24" s="152" t="s">
        <v>429</v>
      </c>
      <c r="M24" s="152">
        <v>96.652000000000044</v>
      </c>
      <c r="N24" s="152"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57"/>
      <c r="AF24" s="23" t="s">
        <v>429</v>
      </c>
      <c r="AG24" s="23" t="s">
        <v>432</v>
      </c>
      <c r="AH24" s="23" t="s">
        <v>432</v>
      </c>
      <c r="AI24" s="23" t="s">
        <v>432</v>
      </c>
      <c r="AJ24" s="23" t="s">
        <v>432</v>
      </c>
      <c r="AK24" s="23"/>
      <c r="AL24" s="46" t="s">
        <v>50</v>
      </c>
    </row>
    <row r="25" spans="1:38" s="2" customFormat="1" ht="26.25" customHeight="1" thickBot="1" x14ac:dyDescent="0.3">
      <c r="A25" s="67" t="s">
        <v>74</v>
      </c>
      <c r="B25" s="67" t="s">
        <v>75</v>
      </c>
      <c r="C25" s="68" t="s">
        <v>76</v>
      </c>
      <c r="D25" s="69"/>
      <c r="E25" s="152" t="s">
        <v>430</v>
      </c>
      <c r="F25" s="152" t="s">
        <v>430</v>
      </c>
      <c r="G25" s="152" t="s">
        <v>430</v>
      </c>
      <c r="H25" s="152" t="s">
        <v>430</v>
      </c>
      <c r="I25" s="152" t="s">
        <v>430</v>
      </c>
      <c r="J25" s="152" t="s">
        <v>430</v>
      </c>
      <c r="K25" s="152" t="s">
        <v>430</v>
      </c>
      <c r="L25" s="152" t="s">
        <v>429</v>
      </c>
      <c r="M25" s="152" t="s">
        <v>430</v>
      </c>
      <c r="N25" s="152"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57"/>
      <c r="AF25" s="23" t="s">
        <v>429</v>
      </c>
      <c r="AG25" s="23" t="s">
        <v>432</v>
      </c>
      <c r="AH25" s="23" t="s">
        <v>432</v>
      </c>
      <c r="AI25" s="23" t="s">
        <v>432</v>
      </c>
      <c r="AJ25" s="23" t="s">
        <v>432</v>
      </c>
      <c r="AK25" s="23"/>
      <c r="AL25" s="46" t="s">
        <v>50</v>
      </c>
    </row>
    <row r="26" spans="1:38" s="2" customFormat="1" ht="26.25" customHeight="1" thickBot="1" x14ac:dyDescent="0.3">
      <c r="A26" s="67" t="s">
        <v>74</v>
      </c>
      <c r="B26" s="67" t="s">
        <v>77</v>
      </c>
      <c r="C26" s="68" t="s">
        <v>78</v>
      </c>
      <c r="D26" s="69"/>
      <c r="E26" s="152">
        <v>1.581</v>
      </c>
      <c r="F26" s="152">
        <v>0.24919299999999997</v>
      </c>
      <c r="G26" s="152">
        <v>0.77600000000000002</v>
      </c>
      <c r="H26" s="152" t="s">
        <v>431</v>
      </c>
      <c r="I26" s="152">
        <v>3.44E-2</v>
      </c>
      <c r="J26" s="152">
        <v>5.1599999999999993E-2</v>
      </c>
      <c r="K26" s="152">
        <v>8.5999999999999993E-2</v>
      </c>
      <c r="L26" s="152" t="s">
        <v>429</v>
      </c>
      <c r="M26" s="152">
        <v>1.5920000000000001</v>
      </c>
      <c r="N26" s="152"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57"/>
      <c r="AF26" s="23" t="s">
        <v>429</v>
      </c>
      <c r="AG26" s="23" t="s">
        <v>429</v>
      </c>
      <c r="AH26" s="23" t="s">
        <v>429</v>
      </c>
      <c r="AI26" s="23" t="s">
        <v>429</v>
      </c>
      <c r="AJ26" s="23" t="s">
        <v>429</v>
      </c>
      <c r="AK26" s="23"/>
      <c r="AL26" s="46" t="s">
        <v>50</v>
      </c>
    </row>
    <row r="27" spans="1:38" s="2" customFormat="1" ht="26.25" customHeight="1" thickBot="1" x14ac:dyDescent="0.3">
      <c r="A27" s="67" t="s">
        <v>79</v>
      </c>
      <c r="B27" s="67" t="s">
        <v>80</v>
      </c>
      <c r="C27" s="68" t="s">
        <v>81</v>
      </c>
      <c r="D27" s="69"/>
      <c r="E27" s="152">
        <v>533.98214549663999</v>
      </c>
      <c r="F27" s="152">
        <v>635.09812717410387</v>
      </c>
      <c r="G27" s="152">
        <v>17.610176082040002</v>
      </c>
      <c r="H27" s="152">
        <v>24.342056003220005</v>
      </c>
      <c r="I27" s="152">
        <v>1.06569421014</v>
      </c>
      <c r="J27" s="152">
        <v>1.06569421014</v>
      </c>
      <c r="K27" s="152">
        <v>1.06569421014</v>
      </c>
      <c r="L27" s="152" t="s">
        <v>429</v>
      </c>
      <c r="M27" s="152">
        <v>4327.1874693325999</v>
      </c>
      <c r="N27" s="152"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57"/>
      <c r="AF27" s="23" t="s">
        <v>429</v>
      </c>
      <c r="AG27" s="23" t="s">
        <v>432</v>
      </c>
      <c r="AH27" s="23" t="s">
        <v>429</v>
      </c>
      <c r="AI27" s="23" t="s">
        <v>432</v>
      </c>
      <c r="AJ27" s="23" t="s">
        <v>432</v>
      </c>
      <c r="AK27" s="23"/>
      <c r="AL27" s="46" t="s">
        <v>50</v>
      </c>
    </row>
    <row r="28" spans="1:38" s="2" customFormat="1" ht="26.25" customHeight="1" thickBot="1" x14ac:dyDescent="0.3">
      <c r="A28" s="67" t="s">
        <v>79</v>
      </c>
      <c r="B28" s="67" t="s">
        <v>82</v>
      </c>
      <c r="C28" s="68" t="s">
        <v>83</v>
      </c>
      <c r="D28" s="69"/>
      <c r="E28" s="152">
        <v>215.39729242372002</v>
      </c>
      <c r="F28" s="152">
        <v>179.285091872382</v>
      </c>
      <c r="G28" s="152">
        <v>10.978798434941201</v>
      </c>
      <c r="H28" s="152">
        <v>3.7589931382800001</v>
      </c>
      <c r="I28" s="152">
        <v>3.127013584268</v>
      </c>
      <c r="J28" s="152">
        <v>3.127013584268</v>
      </c>
      <c r="K28" s="152">
        <v>3.127013584268</v>
      </c>
      <c r="L28" s="152" t="s">
        <v>429</v>
      </c>
      <c r="M28" s="152">
        <v>1500.6245071000201</v>
      </c>
      <c r="N28" s="152"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57"/>
      <c r="AF28" s="23" t="s">
        <v>429</v>
      </c>
      <c r="AG28" s="23" t="s">
        <v>432</v>
      </c>
      <c r="AH28" s="23" t="s">
        <v>429</v>
      </c>
      <c r="AI28" s="23" t="s">
        <v>432</v>
      </c>
      <c r="AJ28" s="23" t="s">
        <v>432</v>
      </c>
      <c r="AK28" s="23"/>
      <c r="AL28" s="46" t="s">
        <v>50</v>
      </c>
    </row>
    <row r="29" spans="1:38" s="2" customFormat="1" ht="26.25" customHeight="1" thickBot="1" x14ac:dyDescent="0.3">
      <c r="A29" s="67" t="s">
        <v>79</v>
      </c>
      <c r="B29" s="67" t="s">
        <v>84</v>
      </c>
      <c r="C29" s="68" t="s">
        <v>85</v>
      </c>
      <c r="D29" s="69"/>
      <c r="E29" s="152">
        <v>391.99147372719</v>
      </c>
      <c r="F29" s="152">
        <v>271.6042549611459</v>
      </c>
      <c r="G29" s="152">
        <v>30.2419471251476</v>
      </c>
      <c r="H29" s="152">
        <v>0.18149979787275006</v>
      </c>
      <c r="I29" s="152">
        <v>15.011306796456001</v>
      </c>
      <c r="J29" s="152">
        <v>15.011306796456001</v>
      </c>
      <c r="K29" s="152">
        <v>15.011306796456001</v>
      </c>
      <c r="L29" s="152" t="s">
        <v>429</v>
      </c>
      <c r="M29" s="152">
        <v>2419.5316135474004</v>
      </c>
      <c r="N29" s="152"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57"/>
      <c r="AF29" s="23" t="s">
        <v>429</v>
      </c>
      <c r="AG29" s="23" t="s">
        <v>432</v>
      </c>
      <c r="AH29" s="23" t="s">
        <v>429</v>
      </c>
      <c r="AI29" s="23" t="s">
        <v>432</v>
      </c>
      <c r="AJ29" s="23" t="s">
        <v>432</v>
      </c>
      <c r="AK29" s="23"/>
      <c r="AL29" s="46" t="s">
        <v>50</v>
      </c>
    </row>
    <row r="30" spans="1:38" s="2" customFormat="1" ht="26.25" customHeight="1" thickBot="1" x14ac:dyDescent="0.3">
      <c r="A30" s="67" t="s">
        <v>79</v>
      </c>
      <c r="B30" s="67" t="s">
        <v>86</v>
      </c>
      <c r="C30" s="68" t="s">
        <v>87</v>
      </c>
      <c r="D30" s="69"/>
      <c r="E30" s="152" t="s">
        <v>429</v>
      </c>
      <c r="F30" s="152" t="s">
        <v>429</v>
      </c>
      <c r="G30" s="152" t="s">
        <v>429</v>
      </c>
      <c r="H30" s="152" t="s">
        <v>429</v>
      </c>
      <c r="I30" s="152" t="s">
        <v>429</v>
      </c>
      <c r="J30" s="152" t="s">
        <v>429</v>
      </c>
      <c r="K30" s="152" t="s">
        <v>429</v>
      </c>
      <c r="L30" s="152" t="s">
        <v>429</v>
      </c>
      <c r="M30" s="152" t="s">
        <v>429</v>
      </c>
      <c r="N30" s="152"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57"/>
      <c r="AF30" s="23" t="s">
        <v>429</v>
      </c>
      <c r="AG30" s="23" t="s">
        <v>432</v>
      </c>
      <c r="AH30" s="23" t="s">
        <v>429</v>
      </c>
      <c r="AI30" s="23" t="s">
        <v>432</v>
      </c>
      <c r="AJ30" s="23" t="s">
        <v>432</v>
      </c>
      <c r="AK30" s="23"/>
      <c r="AL30" s="46" t="s">
        <v>50</v>
      </c>
    </row>
    <row r="31" spans="1:38" s="2" customFormat="1" ht="26.25" customHeight="1" thickBot="1" x14ac:dyDescent="0.3">
      <c r="A31" s="67" t="s">
        <v>79</v>
      </c>
      <c r="B31" s="67" t="s">
        <v>88</v>
      </c>
      <c r="C31" s="68" t="s">
        <v>89</v>
      </c>
      <c r="D31" s="69"/>
      <c r="E31" s="152" t="s">
        <v>431</v>
      </c>
      <c r="F31" s="152">
        <v>110.90266753767372</v>
      </c>
      <c r="G31" s="152" t="s">
        <v>431</v>
      </c>
      <c r="H31" s="152" t="s">
        <v>431</v>
      </c>
      <c r="I31" s="152" t="s">
        <v>429</v>
      </c>
      <c r="J31" s="152" t="s">
        <v>431</v>
      </c>
      <c r="K31" s="152" t="s">
        <v>431</v>
      </c>
      <c r="L31" s="152" t="s">
        <v>431</v>
      </c>
      <c r="M31" s="152" t="s">
        <v>431</v>
      </c>
      <c r="N31" s="152"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57"/>
      <c r="AF31" s="23" t="s">
        <v>429</v>
      </c>
      <c r="AG31" s="23" t="s">
        <v>432</v>
      </c>
      <c r="AH31" s="23" t="s">
        <v>432</v>
      </c>
      <c r="AI31" s="23" t="s">
        <v>432</v>
      </c>
      <c r="AJ31" s="23" t="s">
        <v>432</v>
      </c>
      <c r="AK31" s="23"/>
      <c r="AL31" s="46" t="s">
        <v>50</v>
      </c>
    </row>
    <row r="32" spans="1:38" s="2" customFormat="1" ht="26.25" customHeight="1" thickBot="1" x14ac:dyDescent="0.3">
      <c r="A32" s="67" t="s">
        <v>79</v>
      </c>
      <c r="B32" s="67" t="s">
        <v>90</v>
      </c>
      <c r="C32" s="68" t="s">
        <v>91</v>
      </c>
      <c r="D32" s="69"/>
      <c r="E32" s="152" t="s">
        <v>431</v>
      </c>
      <c r="F32" s="152" t="s">
        <v>431</v>
      </c>
      <c r="G32" s="152" t="s">
        <v>431</v>
      </c>
      <c r="H32" s="152" t="s">
        <v>431</v>
      </c>
      <c r="I32" s="152">
        <v>7.9551620563560013</v>
      </c>
      <c r="J32" s="152">
        <v>14.812855209408001</v>
      </c>
      <c r="K32" s="152">
        <v>19.541770763688003</v>
      </c>
      <c r="L32" s="152" t="s">
        <v>429</v>
      </c>
      <c r="M32" s="152" t="s">
        <v>431</v>
      </c>
      <c r="N32" s="152"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57"/>
      <c r="AF32" s="23" t="s">
        <v>431</v>
      </c>
      <c r="AG32" s="23" t="s">
        <v>431</v>
      </c>
      <c r="AH32" s="23" t="s">
        <v>431</v>
      </c>
      <c r="AI32" s="23" t="s">
        <v>431</v>
      </c>
      <c r="AJ32" s="23" t="s">
        <v>431</v>
      </c>
      <c r="AK32" s="151">
        <v>757712.75748000003</v>
      </c>
      <c r="AL32" s="46" t="s">
        <v>414</v>
      </c>
    </row>
    <row r="33" spans="1:38" s="2" customFormat="1" ht="26.25" customHeight="1" thickBot="1" x14ac:dyDescent="0.3">
      <c r="A33" s="67" t="s">
        <v>79</v>
      </c>
      <c r="B33" s="67" t="s">
        <v>92</v>
      </c>
      <c r="C33" s="68" t="s">
        <v>93</v>
      </c>
      <c r="D33" s="69"/>
      <c r="E33" s="152" t="s">
        <v>431</v>
      </c>
      <c r="F33" s="152" t="s">
        <v>431</v>
      </c>
      <c r="G33" s="152" t="s">
        <v>431</v>
      </c>
      <c r="H33" s="152" t="s">
        <v>431</v>
      </c>
      <c r="I33" s="152">
        <v>4.3293556231080004</v>
      </c>
      <c r="J33" s="152">
        <v>7.9568314239000006</v>
      </c>
      <c r="K33" s="152">
        <v>15.913662847800001</v>
      </c>
      <c r="L33" s="152" t="s">
        <v>429</v>
      </c>
      <c r="M33" s="152" t="s">
        <v>431</v>
      </c>
      <c r="N33" s="152"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57"/>
      <c r="AF33" s="23" t="s">
        <v>431</v>
      </c>
      <c r="AG33" s="23" t="s">
        <v>431</v>
      </c>
      <c r="AH33" s="23" t="s">
        <v>431</v>
      </c>
      <c r="AI33" s="23" t="s">
        <v>431</v>
      </c>
      <c r="AJ33" s="23" t="s">
        <v>431</v>
      </c>
      <c r="AK33" s="151">
        <v>757712.75748000003</v>
      </c>
      <c r="AL33" s="46" t="s">
        <v>414</v>
      </c>
    </row>
    <row r="34" spans="1:38" s="2" customFormat="1" ht="26.25" customHeight="1" thickBot="1" x14ac:dyDescent="0.3">
      <c r="A34" s="67" t="s">
        <v>71</v>
      </c>
      <c r="B34" s="67" t="s">
        <v>94</v>
      </c>
      <c r="C34" s="68" t="s">
        <v>95</v>
      </c>
      <c r="D34" s="69"/>
      <c r="E34" s="152">
        <v>75.845971868426219</v>
      </c>
      <c r="F34" s="152">
        <v>6.730606282217213</v>
      </c>
      <c r="G34" s="152">
        <v>2.894884422459016E-2</v>
      </c>
      <c r="H34" s="152">
        <v>1.0132095478606556E-2</v>
      </c>
      <c r="I34" s="152">
        <v>1.9829958293844261</v>
      </c>
      <c r="J34" s="152">
        <v>2.0843167841704915</v>
      </c>
      <c r="K34" s="152">
        <v>2.2001121610688519</v>
      </c>
      <c r="L34" s="152" t="s">
        <v>429</v>
      </c>
      <c r="M34" s="152">
        <v>15.487631660155735</v>
      </c>
      <c r="N34" s="152"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57"/>
      <c r="AF34" s="23">
        <v>61510.533157253412</v>
      </c>
      <c r="AG34" s="23" t="s">
        <v>432</v>
      </c>
      <c r="AH34" s="23" t="s">
        <v>432</v>
      </c>
      <c r="AI34" s="23" t="s">
        <v>432</v>
      </c>
      <c r="AJ34" s="23" t="s">
        <v>432</v>
      </c>
      <c r="AK34" s="23" t="s">
        <v>431</v>
      </c>
      <c r="AL34" s="46" t="s">
        <v>50</v>
      </c>
    </row>
    <row r="35" spans="1:38" s="6" customFormat="1" ht="26.25" customHeight="1" thickBot="1" x14ac:dyDescent="0.3">
      <c r="A35" s="67" t="s">
        <v>96</v>
      </c>
      <c r="B35" s="67" t="s">
        <v>97</v>
      </c>
      <c r="C35" s="68" t="s">
        <v>98</v>
      </c>
      <c r="D35" s="69"/>
      <c r="E35" s="152" t="s">
        <v>430</v>
      </c>
      <c r="F35" s="152" t="s">
        <v>430</v>
      </c>
      <c r="G35" s="152" t="s">
        <v>430</v>
      </c>
      <c r="H35" s="152" t="s">
        <v>430</v>
      </c>
      <c r="I35" s="152" t="s">
        <v>430</v>
      </c>
      <c r="J35" s="152" t="s">
        <v>430</v>
      </c>
      <c r="K35" s="152" t="s">
        <v>430</v>
      </c>
      <c r="L35" s="152" t="s">
        <v>429</v>
      </c>
      <c r="M35" s="152" t="s">
        <v>430</v>
      </c>
      <c r="N35" s="152"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57"/>
      <c r="AF35" s="23" t="s">
        <v>430</v>
      </c>
      <c r="AG35" s="23" t="s">
        <v>432</v>
      </c>
      <c r="AH35" s="23" t="s">
        <v>432</v>
      </c>
      <c r="AI35" s="23" t="s">
        <v>432</v>
      </c>
      <c r="AJ35" s="23" t="s">
        <v>432</v>
      </c>
      <c r="AK35" s="23" t="s">
        <v>431</v>
      </c>
      <c r="AL35" s="46" t="s">
        <v>50</v>
      </c>
    </row>
    <row r="36" spans="1:38" s="2" customFormat="1" ht="26.25" customHeight="1" thickBot="1" x14ac:dyDescent="0.3">
      <c r="A36" s="67" t="s">
        <v>96</v>
      </c>
      <c r="B36" s="67" t="s">
        <v>99</v>
      </c>
      <c r="C36" s="68" t="s">
        <v>100</v>
      </c>
      <c r="D36" s="69"/>
      <c r="E36" s="152">
        <v>38.524698899999997</v>
      </c>
      <c r="F36" s="152">
        <v>1.8676740999999997</v>
      </c>
      <c r="G36" s="152">
        <v>9.8044599999999988</v>
      </c>
      <c r="H36" s="152" t="s">
        <v>429</v>
      </c>
      <c r="I36" s="152">
        <v>1.9989417999999999</v>
      </c>
      <c r="J36" s="152">
        <v>2.2010983999999998</v>
      </c>
      <c r="K36" s="152">
        <v>2.2010983999999998</v>
      </c>
      <c r="L36" s="152" t="s">
        <v>429</v>
      </c>
      <c r="M36" s="152">
        <v>5.2942932000000003</v>
      </c>
      <c r="N36" s="152"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57"/>
      <c r="AF36" s="23">
        <v>20656.110486563997</v>
      </c>
      <c r="AG36" s="23" t="s">
        <v>432</v>
      </c>
      <c r="AH36" s="23" t="s">
        <v>432</v>
      </c>
      <c r="AI36" s="23" t="s">
        <v>432</v>
      </c>
      <c r="AJ36" s="23" t="s">
        <v>432</v>
      </c>
      <c r="AK36" s="23" t="s">
        <v>431</v>
      </c>
      <c r="AL36" s="46" t="s">
        <v>50</v>
      </c>
    </row>
    <row r="37" spans="1:38" s="2" customFormat="1" ht="26.25" customHeight="1" thickBot="1" x14ac:dyDescent="0.3">
      <c r="A37" s="67" t="s">
        <v>71</v>
      </c>
      <c r="B37" s="67" t="s">
        <v>101</v>
      </c>
      <c r="C37" s="68" t="s">
        <v>400</v>
      </c>
      <c r="D37" s="69"/>
      <c r="E37" s="152">
        <v>51.715000000000003</v>
      </c>
      <c r="F37" s="152">
        <v>47.865200999999999</v>
      </c>
      <c r="G37" s="152">
        <v>0.78600000000000003</v>
      </c>
      <c r="H37" s="152">
        <v>1.9560999999999999E-2</v>
      </c>
      <c r="I37" s="152">
        <v>0.16920000000000002</v>
      </c>
      <c r="J37" s="152">
        <v>0.25379999999999997</v>
      </c>
      <c r="K37" s="152">
        <v>0.42299999999999999</v>
      </c>
      <c r="L37" s="152" t="s">
        <v>429</v>
      </c>
      <c r="M37" s="152">
        <v>62.466000000000008</v>
      </c>
      <c r="N37" s="152"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57"/>
      <c r="AF37" s="23" t="s">
        <v>431</v>
      </c>
      <c r="AG37" s="23" t="s">
        <v>431</v>
      </c>
      <c r="AH37" s="23" t="s">
        <v>429</v>
      </c>
      <c r="AI37" s="23" t="s">
        <v>431</v>
      </c>
      <c r="AJ37" s="23" t="s">
        <v>431</v>
      </c>
      <c r="AK37" s="23" t="s">
        <v>431</v>
      </c>
      <c r="AL37" s="46" t="s">
        <v>50</v>
      </c>
    </row>
    <row r="38" spans="1:38" s="2" customFormat="1" ht="26.25" customHeight="1" thickBot="1" x14ac:dyDescent="0.3">
      <c r="A38" s="67" t="s">
        <v>71</v>
      </c>
      <c r="B38" s="67" t="s">
        <v>102</v>
      </c>
      <c r="C38" s="68" t="s">
        <v>103</v>
      </c>
      <c r="D38" s="74"/>
      <c r="E38" s="163" t="s">
        <v>429</v>
      </c>
      <c r="F38" s="152" t="s">
        <v>429</v>
      </c>
      <c r="G38" s="152" t="s">
        <v>429</v>
      </c>
      <c r="H38" s="152" t="s">
        <v>429</v>
      </c>
      <c r="I38" s="152" t="s">
        <v>429</v>
      </c>
      <c r="J38" s="152" t="s">
        <v>429</v>
      </c>
      <c r="K38" s="152" t="s">
        <v>429</v>
      </c>
      <c r="L38" s="152" t="s">
        <v>429</v>
      </c>
      <c r="M38" s="152" t="s">
        <v>429</v>
      </c>
      <c r="N38" s="152"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57"/>
      <c r="AF38" s="23" t="s">
        <v>429</v>
      </c>
      <c r="AG38" s="23" t="s">
        <v>429</v>
      </c>
      <c r="AH38" s="23" t="s">
        <v>429</v>
      </c>
      <c r="AI38" s="23" t="s">
        <v>429</v>
      </c>
      <c r="AJ38" s="23" t="s">
        <v>429</v>
      </c>
      <c r="AK38" s="23" t="s">
        <v>431</v>
      </c>
      <c r="AL38" s="46" t="s">
        <v>50</v>
      </c>
    </row>
    <row r="39" spans="1:38" s="2" customFormat="1" ht="26.25" customHeight="1" thickBot="1" x14ac:dyDescent="0.3">
      <c r="A39" s="67" t="s">
        <v>104</v>
      </c>
      <c r="B39" s="67" t="s">
        <v>105</v>
      </c>
      <c r="C39" s="68" t="s">
        <v>391</v>
      </c>
      <c r="D39" s="69"/>
      <c r="E39" s="152" t="s">
        <v>430</v>
      </c>
      <c r="F39" s="152" t="s">
        <v>430</v>
      </c>
      <c r="G39" s="152" t="s">
        <v>430</v>
      </c>
      <c r="H39" s="152" t="s">
        <v>430</v>
      </c>
      <c r="I39" s="152" t="s">
        <v>430</v>
      </c>
      <c r="J39" s="152" t="s">
        <v>430</v>
      </c>
      <c r="K39" s="152" t="s">
        <v>430</v>
      </c>
      <c r="L39" s="152" t="s">
        <v>429</v>
      </c>
      <c r="M39" s="152" t="s">
        <v>430</v>
      </c>
      <c r="N39" s="152"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57"/>
      <c r="AF39" s="23" t="s">
        <v>429</v>
      </c>
      <c r="AG39" s="23" t="s">
        <v>429</v>
      </c>
      <c r="AH39" s="23" t="s">
        <v>429</v>
      </c>
      <c r="AI39" s="23" t="s">
        <v>429</v>
      </c>
      <c r="AJ39" s="23" t="s">
        <v>429</v>
      </c>
      <c r="AK39" s="23" t="s">
        <v>431</v>
      </c>
      <c r="AL39" s="46" t="s">
        <v>50</v>
      </c>
    </row>
    <row r="40" spans="1:38" s="2" customFormat="1" ht="26.25" customHeight="1" thickBot="1" x14ac:dyDescent="0.3">
      <c r="A40" s="67" t="s">
        <v>71</v>
      </c>
      <c r="B40" s="67" t="s">
        <v>106</v>
      </c>
      <c r="C40" s="68" t="s">
        <v>392</v>
      </c>
      <c r="D40" s="69"/>
      <c r="E40" s="152" t="s">
        <v>430</v>
      </c>
      <c r="F40" s="152" t="s">
        <v>430</v>
      </c>
      <c r="G40" s="152" t="s">
        <v>430</v>
      </c>
      <c r="H40" s="152" t="s">
        <v>430</v>
      </c>
      <c r="I40" s="152" t="s">
        <v>430</v>
      </c>
      <c r="J40" s="152" t="s">
        <v>430</v>
      </c>
      <c r="K40" s="152" t="s">
        <v>430</v>
      </c>
      <c r="L40" s="152" t="s">
        <v>429</v>
      </c>
      <c r="M40" s="152" t="s">
        <v>430</v>
      </c>
      <c r="N40" s="152"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57"/>
      <c r="AF40" s="23" t="s">
        <v>430</v>
      </c>
      <c r="AG40" s="23" t="s">
        <v>432</v>
      </c>
      <c r="AH40" s="23" t="s">
        <v>430</v>
      </c>
      <c r="AI40" s="23" t="s">
        <v>432</v>
      </c>
      <c r="AJ40" s="23" t="s">
        <v>430</v>
      </c>
      <c r="AK40" s="23" t="s">
        <v>431</v>
      </c>
      <c r="AL40" s="46" t="s">
        <v>50</v>
      </c>
    </row>
    <row r="41" spans="1:38" s="2" customFormat="1" ht="26.25" customHeight="1" thickBot="1" x14ac:dyDescent="0.3">
      <c r="A41" s="67" t="s">
        <v>104</v>
      </c>
      <c r="B41" s="67" t="s">
        <v>107</v>
      </c>
      <c r="C41" s="68" t="s">
        <v>401</v>
      </c>
      <c r="D41" s="69"/>
      <c r="E41" s="152">
        <v>91.650515029505371</v>
      </c>
      <c r="F41" s="152">
        <v>5.8560989956571063</v>
      </c>
      <c r="G41" s="152">
        <v>25.697238226945665</v>
      </c>
      <c r="H41" s="152">
        <v>0.21706053024497188</v>
      </c>
      <c r="I41" s="152">
        <v>5.4956644847910345</v>
      </c>
      <c r="J41" s="152">
        <v>5.5699981879305511</v>
      </c>
      <c r="K41" s="152">
        <v>5.7769751623648231</v>
      </c>
      <c r="L41" s="152" t="s">
        <v>429</v>
      </c>
      <c r="M41" s="152">
        <v>78.770029789861354</v>
      </c>
      <c r="N41" s="152"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57"/>
      <c r="AF41" s="23">
        <v>333610.79790401994</v>
      </c>
      <c r="AG41" s="23">
        <v>2082.4845769727999</v>
      </c>
      <c r="AH41" s="23">
        <v>1454116.3892200512</v>
      </c>
      <c r="AI41" s="23">
        <v>3091.9397838840005</v>
      </c>
      <c r="AJ41" s="23" t="s">
        <v>432</v>
      </c>
      <c r="AK41" s="23" t="s">
        <v>431</v>
      </c>
      <c r="AL41" s="46" t="s">
        <v>50</v>
      </c>
    </row>
    <row r="42" spans="1:38" s="2" customFormat="1" ht="26.25" customHeight="1" thickBot="1" x14ac:dyDescent="0.3">
      <c r="A42" s="67" t="s">
        <v>71</v>
      </c>
      <c r="B42" s="67" t="s">
        <v>108</v>
      </c>
      <c r="C42" s="68" t="s">
        <v>109</v>
      </c>
      <c r="D42" s="69"/>
      <c r="E42" s="152" t="s">
        <v>430</v>
      </c>
      <c r="F42" s="152" t="s">
        <v>430</v>
      </c>
      <c r="G42" s="152" t="s">
        <v>430</v>
      </c>
      <c r="H42" s="152" t="s">
        <v>430</v>
      </c>
      <c r="I42" s="152" t="s">
        <v>430</v>
      </c>
      <c r="J42" s="152" t="s">
        <v>430</v>
      </c>
      <c r="K42" s="152" t="s">
        <v>430</v>
      </c>
      <c r="L42" s="152" t="s">
        <v>429</v>
      </c>
      <c r="M42" s="152" t="s">
        <v>430</v>
      </c>
      <c r="N42" s="152"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57"/>
      <c r="AF42" s="23" t="s">
        <v>429</v>
      </c>
      <c r="AG42" s="23" t="s">
        <v>432</v>
      </c>
      <c r="AH42" s="23" t="s">
        <v>429</v>
      </c>
      <c r="AI42" s="23" t="s">
        <v>432</v>
      </c>
      <c r="AJ42" s="23" t="s">
        <v>432</v>
      </c>
      <c r="AK42" s="23" t="s">
        <v>431</v>
      </c>
      <c r="AL42" s="46" t="s">
        <v>50</v>
      </c>
    </row>
    <row r="43" spans="1:38" s="2" customFormat="1" ht="26.25" customHeight="1" thickBot="1" x14ac:dyDescent="0.3">
      <c r="A43" s="67" t="s">
        <v>104</v>
      </c>
      <c r="B43" s="67" t="s">
        <v>110</v>
      </c>
      <c r="C43" s="68" t="s">
        <v>111</v>
      </c>
      <c r="D43" s="69"/>
      <c r="E43" s="152">
        <v>10.007000000000001</v>
      </c>
      <c r="F43" s="152" t="s">
        <v>429</v>
      </c>
      <c r="G43" s="152">
        <v>1.1780000000000002</v>
      </c>
      <c r="H43" s="152" t="s">
        <v>429</v>
      </c>
      <c r="I43" s="152" t="s">
        <v>429</v>
      </c>
      <c r="J43" s="152" t="s">
        <v>429</v>
      </c>
      <c r="K43" s="152" t="s">
        <v>429</v>
      </c>
      <c r="L43" s="152" t="s">
        <v>429</v>
      </c>
      <c r="M43" s="152">
        <v>27.788999999999998</v>
      </c>
      <c r="N43" s="152"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57"/>
      <c r="AF43" s="23" t="s">
        <v>429</v>
      </c>
      <c r="AG43" s="23" t="s">
        <v>432</v>
      </c>
      <c r="AH43" s="23" t="s">
        <v>432</v>
      </c>
      <c r="AI43" s="23" t="s">
        <v>432</v>
      </c>
      <c r="AJ43" s="23" t="s">
        <v>432</v>
      </c>
      <c r="AK43" s="23" t="s">
        <v>431</v>
      </c>
      <c r="AL43" s="46" t="s">
        <v>50</v>
      </c>
    </row>
    <row r="44" spans="1:38" s="2" customFormat="1" ht="26.25" customHeight="1" thickBot="1" x14ac:dyDescent="0.3">
      <c r="A44" s="67" t="s">
        <v>71</v>
      </c>
      <c r="B44" s="67" t="s">
        <v>112</v>
      </c>
      <c r="C44" s="68" t="s">
        <v>113</v>
      </c>
      <c r="D44" s="69"/>
      <c r="E44" s="152">
        <v>43.733877774880824</v>
      </c>
      <c r="F44" s="152">
        <v>5.3288506178106925</v>
      </c>
      <c r="G44" s="152">
        <v>2.5501063550104147E-2</v>
      </c>
      <c r="H44" s="152">
        <v>1.0169837500578569E-2</v>
      </c>
      <c r="I44" s="152">
        <v>2.4394928037352468</v>
      </c>
      <c r="J44" s="152">
        <v>2.4394928037352468</v>
      </c>
      <c r="K44" s="152">
        <v>2.4394928037352468</v>
      </c>
      <c r="L44" s="152" t="s">
        <v>429</v>
      </c>
      <c r="M44" s="152">
        <v>19.273706551867622</v>
      </c>
      <c r="N44" s="152"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57"/>
      <c r="AF44" s="23">
        <v>54192.653852399999</v>
      </c>
      <c r="AG44" s="23" t="s">
        <v>432</v>
      </c>
      <c r="AH44" s="23" t="s">
        <v>432</v>
      </c>
      <c r="AI44" s="23" t="s">
        <v>432</v>
      </c>
      <c r="AJ44" s="23" t="s">
        <v>432</v>
      </c>
      <c r="AK44" s="23" t="s">
        <v>431</v>
      </c>
      <c r="AL44" s="46" t="s">
        <v>50</v>
      </c>
    </row>
    <row r="45" spans="1:38" s="2" customFormat="1" ht="26.25" customHeight="1" thickBot="1" x14ac:dyDescent="0.3">
      <c r="A45" s="67" t="s">
        <v>71</v>
      </c>
      <c r="B45" s="67" t="s">
        <v>114</v>
      </c>
      <c r="C45" s="68" t="s">
        <v>115</v>
      </c>
      <c r="D45" s="69"/>
      <c r="E45" s="152">
        <v>19.313894600000001</v>
      </c>
      <c r="F45" s="152">
        <v>1.0683338999999998</v>
      </c>
      <c r="G45" s="152">
        <v>4.9299400000000002</v>
      </c>
      <c r="H45" s="152" t="s">
        <v>429</v>
      </c>
      <c r="I45" s="152">
        <v>0.97027869999999994</v>
      </c>
      <c r="J45" s="152">
        <v>1.0670167000000002</v>
      </c>
      <c r="K45" s="152">
        <v>1.0670167000000002</v>
      </c>
      <c r="L45" s="152" t="s">
        <v>429</v>
      </c>
      <c r="M45" s="152">
        <v>3.0686782999999997</v>
      </c>
      <c r="N45" s="152"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57"/>
      <c r="AF45" s="153">
        <v>10392.950036195998</v>
      </c>
      <c r="AG45" s="23" t="s">
        <v>432</v>
      </c>
      <c r="AH45" s="23" t="s">
        <v>432</v>
      </c>
      <c r="AI45" s="23" t="s">
        <v>432</v>
      </c>
      <c r="AJ45" s="23" t="s">
        <v>432</v>
      </c>
      <c r="AK45" s="23" t="s">
        <v>431</v>
      </c>
      <c r="AL45" s="46" t="s">
        <v>50</v>
      </c>
    </row>
    <row r="46" spans="1:38" s="2" customFormat="1" ht="26.25" customHeight="1" thickBot="1" x14ac:dyDescent="0.3">
      <c r="A46" s="67" t="s">
        <v>104</v>
      </c>
      <c r="B46" s="67" t="s">
        <v>116</v>
      </c>
      <c r="C46" s="68" t="s">
        <v>117</v>
      </c>
      <c r="D46" s="69"/>
      <c r="E46" s="152" t="s">
        <v>430</v>
      </c>
      <c r="F46" s="152" t="s">
        <v>430</v>
      </c>
      <c r="G46" s="152" t="s">
        <v>430</v>
      </c>
      <c r="H46" s="152" t="s">
        <v>430</v>
      </c>
      <c r="I46" s="152" t="s">
        <v>430</v>
      </c>
      <c r="J46" s="152" t="s">
        <v>430</v>
      </c>
      <c r="K46" s="152" t="s">
        <v>430</v>
      </c>
      <c r="L46" s="152" t="s">
        <v>429</v>
      </c>
      <c r="M46" s="152" t="s">
        <v>430</v>
      </c>
      <c r="N46" s="152"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57"/>
      <c r="AF46" s="23" t="s">
        <v>431</v>
      </c>
      <c r="AG46" s="23" t="s">
        <v>431</v>
      </c>
      <c r="AH46" s="23" t="s">
        <v>431</v>
      </c>
      <c r="AI46" s="23" t="s">
        <v>431</v>
      </c>
      <c r="AJ46" s="23" t="s">
        <v>431</v>
      </c>
      <c r="AK46" s="23" t="s">
        <v>429</v>
      </c>
      <c r="AL46" s="46" t="s">
        <v>50</v>
      </c>
    </row>
    <row r="47" spans="1:38" s="2" customFormat="1" ht="26.25" customHeight="1" thickBot="1" x14ac:dyDescent="0.3">
      <c r="A47" s="67" t="s">
        <v>71</v>
      </c>
      <c r="B47" s="67" t="s">
        <v>118</v>
      </c>
      <c r="C47" s="68" t="s">
        <v>119</v>
      </c>
      <c r="D47" s="69"/>
      <c r="E47" s="152">
        <v>15.669999999999998</v>
      </c>
      <c r="F47" s="152">
        <v>86.719527999999997</v>
      </c>
      <c r="G47" s="152">
        <v>10.763999999999999</v>
      </c>
      <c r="H47" s="152">
        <v>9.0873999999999996E-2</v>
      </c>
      <c r="I47" s="152">
        <v>5.3536000000000001</v>
      </c>
      <c r="J47" s="152">
        <v>8.0304000000000002</v>
      </c>
      <c r="K47" s="152">
        <v>13.384</v>
      </c>
      <c r="L47" s="152" t="s">
        <v>429</v>
      </c>
      <c r="M47" s="152">
        <v>13.536999999999999</v>
      </c>
      <c r="N47" s="152"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57"/>
      <c r="AF47" s="23" t="s">
        <v>431</v>
      </c>
      <c r="AG47" s="23" t="s">
        <v>431</v>
      </c>
      <c r="AH47" s="23" t="s">
        <v>431</v>
      </c>
      <c r="AI47" s="23" t="s">
        <v>431</v>
      </c>
      <c r="AJ47" s="23" t="s">
        <v>431</v>
      </c>
      <c r="AK47" s="23" t="s">
        <v>429</v>
      </c>
      <c r="AL47" s="46" t="s">
        <v>50</v>
      </c>
    </row>
    <row r="48" spans="1:38" s="2" customFormat="1" ht="26.25" customHeight="1" thickBot="1" x14ac:dyDescent="0.3">
      <c r="A48" s="67" t="s">
        <v>120</v>
      </c>
      <c r="B48" s="67" t="s">
        <v>121</v>
      </c>
      <c r="C48" s="68" t="s">
        <v>122</v>
      </c>
      <c r="D48" s="69"/>
      <c r="E48" s="152" t="s">
        <v>431</v>
      </c>
      <c r="F48" s="152">
        <v>4.9232999999999992E-2</v>
      </c>
      <c r="G48" s="152" t="s">
        <v>431</v>
      </c>
      <c r="H48" s="152" t="s">
        <v>431</v>
      </c>
      <c r="I48" s="152">
        <v>1.9440000000000002</v>
      </c>
      <c r="J48" s="152">
        <v>2.9159999999999999</v>
      </c>
      <c r="K48" s="152">
        <v>4.8600000000000003</v>
      </c>
      <c r="L48" s="152" t="s">
        <v>429</v>
      </c>
      <c r="M48" s="152" t="s">
        <v>431</v>
      </c>
      <c r="N48" s="152"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57"/>
      <c r="AF48" s="23" t="s">
        <v>431</v>
      </c>
      <c r="AG48" s="23" t="s">
        <v>431</v>
      </c>
      <c r="AH48" s="23" t="s">
        <v>431</v>
      </c>
      <c r="AI48" s="23" t="s">
        <v>431</v>
      </c>
      <c r="AJ48" s="23" t="s">
        <v>431</v>
      </c>
      <c r="AK48" s="23" t="s">
        <v>429</v>
      </c>
      <c r="AL48" s="46" t="s">
        <v>123</v>
      </c>
    </row>
    <row r="49" spans="1:38" s="2" customFormat="1" ht="26.25" customHeight="1" thickBot="1" x14ac:dyDescent="0.3">
      <c r="A49" s="67" t="s">
        <v>120</v>
      </c>
      <c r="B49" s="67" t="s">
        <v>124</v>
      </c>
      <c r="C49" s="68" t="s">
        <v>125</v>
      </c>
      <c r="D49" s="69"/>
      <c r="E49" s="152" t="s">
        <v>430</v>
      </c>
      <c r="F49" s="152" t="s">
        <v>430</v>
      </c>
      <c r="G49" s="152" t="s">
        <v>430</v>
      </c>
      <c r="H49" s="152" t="s">
        <v>430</v>
      </c>
      <c r="I49" s="152" t="s">
        <v>430</v>
      </c>
      <c r="J49" s="152" t="s">
        <v>430</v>
      </c>
      <c r="K49" s="152" t="s">
        <v>430</v>
      </c>
      <c r="L49" s="152" t="s">
        <v>429</v>
      </c>
      <c r="M49" s="152" t="s">
        <v>430</v>
      </c>
      <c r="N49" s="152"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57"/>
      <c r="AF49" s="23" t="s">
        <v>431</v>
      </c>
      <c r="AG49" s="23" t="s">
        <v>431</v>
      </c>
      <c r="AH49" s="23" t="s">
        <v>431</v>
      </c>
      <c r="AI49" s="23" t="s">
        <v>431</v>
      </c>
      <c r="AJ49" s="23" t="s">
        <v>431</v>
      </c>
      <c r="AK49" s="23" t="s">
        <v>429</v>
      </c>
      <c r="AL49" s="46" t="s">
        <v>126</v>
      </c>
    </row>
    <row r="50" spans="1:38" s="2" customFormat="1" ht="26.25" customHeight="1" thickBot="1" x14ac:dyDescent="0.3">
      <c r="A50" s="67" t="s">
        <v>120</v>
      </c>
      <c r="B50" s="67" t="s">
        <v>127</v>
      </c>
      <c r="C50" s="68" t="s">
        <v>128</v>
      </c>
      <c r="D50" s="69"/>
      <c r="E50" s="152" t="s">
        <v>430</v>
      </c>
      <c r="F50" s="152" t="s">
        <v>430</v>
      </c>
      <c r="G50" s="152" t="s">
        <v>430</v>
      </c>
      <c r="H50" s="152" t="s">
        <v>430</v>
      </c>
      <c r="I50" s="152" t="s">
        <v>430</v>
      </c>
      <c r="J50" s="152" t="s">
        <v>430</v>
      </c>
      <c r="K50" s="152" t="s">
        <v>430</v>
      </c>
      <c r="L50" s="152" t="s">
        <v>429</v>
      </c>
      <c r="M50" s="152" t="s">
        <v>430</v>
      </c>
      <c r="N50" s="152"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57"/>
      <c r="AF50" s="23" t="s">
        <v>431</v>
      </c>
      <c r="AG50" s="23" t="s">
        <v>431</v>
      </c>
      <c r="AH50" s="23" t="s">
        <v>431</v>
      </c>
      <c r="AI50" s="23" t="s">
        <v>431</v>
      </c>
      <c r="AJ50" s="23" t="s">
        <v>431</v>
      </c>
      <c r="AK50" s="23" t="s">
        <v>429</v>
      </c>
      <c r="AL50" s="46" t="s">
        <v>413</v>
      </c>
    </row>
    <row r="51" spans="1:38" s="2" customFormat="1" ht="26.25" customHeight="1" thickBot="1" x14ac:dyDescent="0.3">
      <c r="A51" s="67" t="s">
        <v>120</v>
      </c>
      <c r="B51" s="67" t="s">
        <v>129</v>
      </c>
      <c r="C51" s="68" t="s">
        <v>130</v>
      </c>
      <c r="D51" s="69"/>
      <c r="E51" s="152" t="s">
        <v>431</v>
      </c>
      <c r="F51" s="152" t="s">
        <v>430</v>
      </c>
      <c r="G51" s="152" t="s">
        <v>430</v>
      </c>
      <c r="H51" s="152" t="s">
        <v>431</v>
      </c>
      <c r="I51" s="152" t="s">
        <v>431</v>
      </c>
      <c r="J51" s="152" t="s">
        <v>431</v>
      </c>
      <c r="K51" s="152" t="s">
        <v>431</v>
      </c>
      <c r="L51" s="152" t="s">
        <v>431</v>
      </c>
      <c r="M51" s="152" t="s">
        <v>431</v>
      </c>
      <c r="N51" s="152"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57"/>
      <c r="AF51" s="23" t="s">
        <v>431</v>
      </c>
      <c r="AG51" s="23" t="s">
        <v>431</v>
      </c>
      <c r="AH51" s="23" t="s">
        <v>431</v>
      </c>
      <c r="AI51" s="23" t="s">
        <v>431</v>
      </c>
      <c r="AJ51" s="23" t="s">
        <v>431</v>
      </c>
      <c r="AK51" s="23" t="s">
        <v>429</v>
      </c>
      <c r="AL51" s="46" t="s">
        <v>131</v>
      </c>
    </row>
    <row r="52" spans="1:38" s="2" customFormat="1" ht="26.25" customHeight="1" thickBot="1" x14ac:dyDescent="0.3">
      <c r="A52" s="67" t="s">
        <v>120</v>
      </c>
      <c r="B52" s="67" t="s">
        <v>132</v>
      </c>
      <c r="C52" s="68" t="s">
        <v>393</v>
      </c>
      <c r="D52" s="69"/>
      <c r="E52" s="152" t="s">
        <v>430</v>
      </c>
      <c r="F52" s="152" t="s">
        <v>430</v>
      </c>
      <c r="G52" s="152" t="s">
        <v>430</v>
      </c>
      <c r="H52" s="152" t="s">
        <v>430</v>
      </c>
      <c r="I52" s="152" t="s">
        <v>430</v>
      </c>
      <c r="J52" s="152" t="s">
        <v>430</v>
      </c>
      <c r="K52" s="152" t="s">
        <v>430</v>
      </c>
      <c r="L52" s="152" t="s">
        <v>429</v>
      </c>
      <c r="M52" s="152" t="s">
        <v>430</v>
      </c>
      <c r="N52" s="152"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57"/>
      <c r="AF52" s="23" t="s">
        <v>431</v>
      </c>
      <c r="AG52" s="23" t="s">
        <v>431</v>
      </c>
      <c r="AH52" s="23" t="s">
        <v>431</v>
      </c>
      <c r="AI52" s="23" t="s">
        <v>431</v>
      </c>
      <c r="AJ52" s="23" t="s">
        <v>431</v>
      </c>
      <c r="AK52" s="23" t="s">
        <v>429</v>
      </c>
      <c r="AL52" s="46" t="s">
        <v>133</v>
      </c>
    </row>
    <row r="53" spans="1:38" s="2" customFormat="1" ht="26.25" customHeight="1" thickBot="1" x14ac:dyDescent="0.3">
      <c r="A53" s="67" t="s">
        <v>120</v>
      </c>
      <c r="B53" s="67" t="s">
        <v>134</v>
      </c>
      <c r="C53" s="68" t="s">
        <v>135</v>
      </c>
      <c r="D53" s="69"/>
      <c r="E53" s="152" t="s">
        <v>431</v>
      </c>
      <c r="F53" s="152" t="s">
        <v>430</v>
      </c>
      <c r="G53" s="152" t="s">
        <v>430</v>
      </c>
      <c r="H53" s="152" t="s">
        <v>431</v>
      </c>
      <c r="I53" s="152" t="s">
        <v>431</v>
      </c>
      <c r="J53" s="152" t="s">
        <v>431</v>
      </c>
      <c r="K53" s="152" t="s">
        <v>431</v>
      </c>
      <c r="L53" s="152" t="s">
        <v>431</v>
      </c>
      <c r="M53" s="152" t="s">
        <v>431</v>
      </c>
      <c r="N53" s="152"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57"/>
      <c r="AF53" s="23" t="s">
        <v>431</v>
      </c>
      <c r="AG53" s="23" t="s">
        <v>431</v>
      </c>
      <c r="AH53" s="23" t="s">
        <v>431</v>
      </c>
      <c r="AI53" s="23" t="s">
        <v>431</v>
      </c>
      <c r="AJ53" s="23" t="s">
        <v>431</v>
      </c>
      <c r="AK53" s="23" t="s">
        <v>429</v>
      </c>
      <c r="AL53" s="46" t="s">
        <v>136</v>
      </c>
    </row>
    <row r="54" spans="1:38" s="2" customFormat="1" ht="37.5" customHeight="1" thickBot="1" x14ac:dyDescent="0.3">
      <c r="A54" s="67" t="s">
        <v>120</v>
      </c>
      <c r="B54" s="67" t="s">
        <v>137</v>
      </c>
      <c r="C54" s="68" t="s">
        <v>138</v>
      </c>
      <c r="D54" s="69"/>
      <c r="E54" s="152" t="s">
        <v>431</v>
      </c>
      <c r="F54" s="152" t="s">
        <v>430</v>
      </c>
      <c r="G54" s="152" t="s">
        <v>430</v>
      </c>
      <c r="H54" s="152" t="s">
        <v>431</v>
      </c>
      <c r="I54" s="152" t="s">
        <v>431</v>
      </c>
      <c r="J54" s="152" t="s">
        <v>431</v>
      </c>
      <c r="K54" s="152" t="s">
        <v>431</v>
      </c>
      <c r="L54" s="152" t="s">
        <v>431</v>
      </c>
      <c r="M54" s="152" t="s">
        <v>431</v>
      </c>
      <c r="N54" s="152"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57"/>
      <c r="AF54" s="23" t="s">
        <v>431</v>
      </c>
      <c r="AG54" s="23" t="s">
        <v>431</v>
      </c>
      <c r="AH54" s="23" t="s">
        <v>431</v>
      </c>
      <c r="AI54" s="23" t="s">
        <v>431</v>
      </c>
      <c r="AJ54" s="23" t="s">
        <v>431</v>
      </c>
      <c r="AK54" s="23" t="s">
        <v>429</v>
      </c>
      <c r="AL54" s="46" t="s">
        <v>420</v>
      </c>
    </row>
    <row r="55" spans="1:38" s="2" customFormat="1" ht="26.25" customHeight="1" thickBot="1" x14ac:dyDescent="0.3">
      <c r="A55" s="67" t="s">
        <v>120</v>
      </c>
      <c r="B55" s="67" t="s">
        <v>139</v>
      </c>
      <c r="C55" s="68" t="s">
        <v>140</v>
      </c>
      <c r="D55" s="69"/>
      <c r="E55" s="152">
        <v>31.969000000000001</v>
      </c>
      <c r="F55" s="152">
        <v>244.91066999999998</v>
      </c>
      <c r="G55" s="152">
        <v>156.62</v>
      </c>
      <c r="H55" s="152">
        <v>1.2457999999999999E-2</v>
      </c>
      <c r="I55" s="152">
        <v>18.851600000000001</v>
      </c>
      <c r="J55" s="152">
        <v>28.277399999999997</v>
      </c>
      <c r="K55" s="152">
        <v>47.128999999999998</v>
      </c>
      <c r="L55" s="152" t="s">
        <v>429</v>
      </c>
      <c r="M55" s="152">
        <v>494.66500000000002</v>
      </c>
      <c r="N55" s="152"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57"/>
      <c r="AF55" s="23" t="s">
        <v>431</v>
      </c>
      <c r="AG55" s="23" t="s">
        <v>431</v>
      </c>
      <c r="AH55" s="23" t="s">
        <v>429</v>
      </c>
      <c r="AI55" s="23" t="s">
        <v>431</v>
      </c>
      <c r="AJ55" s="23" t="s">
        <v>431</v>
      </c>
      <c r="AK55" s="23" t="s">
        <v>431</v>
      </c>
      <c r="AL55" s="46" t="s">
        <v>141</v>
      </c>
    </row>
    <row r="56" spans="1:38" s="2" customFormat="1" ht="26.25" customHeight="1" thickBot="1" x14ac:dyDescent="0.3">
      <c r="A56" s="71" t="s">
        <v>120</v>
      </c>
      <c r="B56" s="67" t="s">
        <v>142</v>
      </c>
      <c r="C56" s="68" t="s">
        <v>402</v>
      </c>
      <c r="D56" s="69"/>
      <c r="E56" s="152" t="s">
        <v>430</v>
      </c>
      <c r="F56" s="152" t="s">
        <v>430</v>
      </c>
      <c r="G56" s="152" t="s">
        <v>430</v>
      </c>
      <c r="H56" s="152" t="s">
        <v>430</v>
      </c>
      <c r="I56" s="152" t="s">
        <v>430</v>
      </c>
      <c r="J56" s="152" t="s">
        <v>430</v>
      </c>
      <c r="K56" s="152" t="s">
        <v>430</v>
      </c>
      <c r="L56" s="152" t="s">
        <v>429</v>
      </c>
      <c r="M56" s="152" t="s">
        <v>430</v>
      </c>
      <c r="N56" s="152"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57"/>
      <c r="AF56" s="23" t="s">
        <v>429</v>
      </c>
      <c r="AG56" s="23" t="s">
        <v>429</v>
      </c>
      <c r="AH56" s="23" t="s">
        <v>429</v>
      </c>
      <c r="AI56" s="23" t="s">
        <v>429</v>
      </c>
      <c r="AJ56" s="23" t="s">
        <v>429</v>
      </c>
      <c r="AK56" s="23" t="s">
        <v>429</v>
      </c>
      <c r="AL56" s="46" t="s">
        <v>413</v>
      </c>
    </row>
    <row r="57" spans="1:38" s="2" customFormat="1" ht="26.25" customHeight="1" thickBot="1" x14ac:dyDescent="0.3">
      <c r="A57" s="67" t="s">
        <v>54</v>
      </c>
      <c r="B57" s="67" t="s">
        <v>144</v>
      </c>
      <c r="C57" s="68" t="s">
        <v>145</v>
      </c>
      <c r="D57" s="69"/>
      <c r="E57" s="152" t="s">
        <v>430</v>
      </c>
      <c r="F57" s="152" t="s">
        <v>430</v>
      </c>
      <c r="G57" s="152" t="s">
        <v>430</v>
      </c>
      <c r="H57" s="152" t="s">
        <v>430</v>
      </c>
      <c r="I57" s="152" t="s">
        <v>430</v>
      </c>
      <c r="J57" s="152" t="s">
        <v>430</v>
      </c>
      <c r="K57" s="152" t="s">
        <v>430</v>
      </c>
      <c r="L57" s="152" t="s">
        <v>429</v>
      </c>
      <c r="M57" s="152" t="s">
        <v>430</v>
      </c>
      <c r="N57" s="152"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57"/>
      <c r="AF57" s="23" t="s">
        <v>431</v>
      </c>
      <c r="AG57" s="23" t="s">
        <v>431</v>
      </c>
      <c r="AH57" s="23" t="s">
        <v>431</v>
      </c>
      <c r="AI57" s="23" t="s">
        <v>431</v>
      </c>
      <c r="AJ57" s="23" t="s">
        <v>431</v>
      </c>
      <c r="AK57" s="23" t="s">
        <v>429</v>
      </c>
      <c r="AL57" s="46" t="s">
        <v>146</v>
      </c>
    </row>
    <row r="58" spans="1:38" s="2" customFormat="1" ht="26.25" customHeight="1" thickBot="1" x14ac:dyDescent="0.3">
      <c r="A58" s="67" t="s">
        <v>54</v>
      </c>
      <c r="B58" s="67" t="s">
        <v>147</v>
      </c>
      <c r="C58" s="68" t="s">
        <v>148</v>
      </c>
      <c r="D58" s="69"/>
      <c r="E58" s="152" t="s">
        <v>430</v>
      </c>
      <c r="F58" s="152" t="s">
        <v>430</v>
      </c>
      <c r="G58" s="152" t="s">
        <v>430</v>
      </c>
      <c r="H58" s="152" t="s">
        <v>431</v>
      </c>
      <c r="I58" s="152" t="s">
        <v>430</v>
      </c>
      <c r="J58" s="152" t="s">
        <v>430</v>
      </c>
      <c r="K58" s="152" t="s">
        <v>430</v>
      </c>
      <c r="L58" s="152" t="s">
        <v>429</v>
      </c>
      <c r="M58" s="152" t="s">
        <v>430</v>
      </c>
      <c r="N58" s="152"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57"/>
      <c r="AF58" s="23" t="s">
        <v>431</v>
      </c>
      <c r="AG58" s="23" t="s">
        <v>431</v>
      </c>
      <c r="AH58" s="23" t="s">
        <v>431</v>
      </c>
      <c r="AI58" s="23" t="s">
        <v>431</v>
      </c>
      <c r="AJ58" s="23" t="s">
        <v>431</v>
      </c>
      <c r="AK58" s="23" t="s">
        <v>429</v>
      </c>
      <c r="AL58" s="46" t="s">
        <v>149</v>
      </c>
    </row>
    <row r="59" spans="1:38" s="2" customFormat="1" ht="26.25" customHeight="1" thickBot="1" x14ac:dyDescent="0.3">
      <c r="A59" s="67" t="s">
        <v>54</v>
      </c>
      <c r="B59" s="281" t="s">
        <v>150</v>
      </c>
      <c r="C59" s="68" t="s">
        <v>403</v>
      </c>
      <c r="D59" s="69"/>
      <c r="E59" s="152" t="s">
        <v>430</v>
      </c>
      <c r="F59" s="152" t="s">
        <v>430</v>
      </c>
      <c r="G59" s="152" t="s">
        <v>430</v>
      </c>
      <c r="H59" s="152" t="s">
        <v>430</v>
      </c>
      <c r="I59" s="152" t="s">
        <v>430</v>
      </c>
      <c r="J59" s="152" t="s">
        <v>430</v>
      </c>
      <c r="K59" s="152" t="s">
        <v>430</v>
      </c>
      <c r="L59" s="152" t="s">
        <v>429</v>
      </c>
      <c r="M59" s="152" t="s">
        <v>430</v>
      </c>
      <c r="N59" s="152"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57"/>
      <c r="AF59" s="23" t="s">
        <v>431</v>
      </c>
      <c r="AG59" s="23" t="s">
        <v>431</v>
      </c>
      <c r="AH59" s="23" t="s">
        <v>431</v>
      </c>
      <c r="AI59" s="23" t="s">
        <v>431</v>
      </c>
      <c r="AJ59" s="23" t="s">
        <v>431</v>
      </c>
      <c r="AK59" s="23" t="s">
        <v>429</v>
      </c>
      <c r="AL59" s="46" t="s">
        <v>421</v>
      </c>
    </row>
    <row r="60" spans="1:38" s="2" customFormat="1" ht="26.25" customHeight="1" thickBot="1" x14ac:dyDescent="0.3">
      <c r="A60" s="67" t="s">
        <v>54</v>
      </c>
      <c r="B60" s="281" t="s">
        <v>151</v>
      </c>
      <c r="C60" s="68" t="s">
        <v>152</v>
      </c>
      <c r="D60" s="114"/>
      <c r="E60" s="152" t="s">
        <v>431</v>
      </c>
      <c r="F60" s="152" t="s">
        <v>431</v>
      </c>
      <c r="G60" s="152" t="s">
        <v>431</v>
      </c>
      <c r="H60" s="152" t="s">
        <v>431</v>
      </c>
      <c r="I60" s="152">
        <v>3.1027290000000005</v>
      </c>
      <c r="J60" s="152">
        <v>31.027290000000001</v>
      </c>
      <c r="K60" s="152">
        <v>63.321000000000005</v>
      </c>
      <c r="L60" s="152" t="s">
        <v>431</v>
      </c>
      <c r="M60" s="152" t="s">
        <v>431</v>
      </c>
      <c r="N60" s="152"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57"/>
      <c r="AF60" s="23" t="s">
        <v>431</v>
      </c>
      <c r="AG60" s="23" t="s">
        <v>431</v>
      </c>
      <c r="AH60" s="23" t="s">
        <v>431</v>
      </c>
      <c r="AI60" s="23" t="s">
        <v>431</v>
      </c>
      <c r="AJ60" s="23" t="s">
        <v>431</v>
      </c>
      <c r="AK60" s="23" t="s">
        <v>429</v>
      </c>
      <c r="AL60" s="46" t="s">
        <v>422</v>
      </c>
    </row>
    <row r="61" spans="1:38" s="2" customFormat="1" ht="26.25" customHeight="1" thickBot="1" x14ac:dyDescent="0.3">
      <c r="A61" s="67" t="s">
        <v>54</v>
      </c>
      <c r="B61" s="281" t="s">
        <v>153</v>
      </c>
      <c r="C61" s="68" t="s">
        <v>154</v>
      </c>
      <c r="D61" s="69"/>
      <c r="E61" s="152" t="s">
        <v>431</v>
      </c>
      <c r="F61" s="152" t="s">
        <v>431</v>
      </c>
      <c r="G61" s="152" t="s">
        <v>431</v>
      </c>
      <c r="H61" s="152" t="s">
        <v>431</v>
      </c>
      <c r="I61" s="152">
        <v>4.6323999999999996</v>
      </c>
      <c r="J61" s="152">
        <v>6.9485999999999999</v>
      </c>
      <c r="K61" s="152">
        <v>11.581</v>
      </c>
      <c r="L61" s="152" t="s">
        <v>429</v>
      </c>
      <c r="M61" s="152" t="s">
        <v>431</v>
      </c>
      <c r="N61" s="152"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57"/>
      <c r="AF61" s="23" t="s">
        <v>431</v>
      </c>
      <c r="AG61" s="23" t="s">
        <v>431</v>
      </c>
      <c r="AH61" s="23" t="s">
        <v>431</v>
      </c>
      <c r="AI61" s="23" t="s">
        <v>431</v>
      </c>
      <c r="AJ61" s="23" t="s">
        <v>431</v>
      </c>
      <c r="AK61" s="23" t="s">
        <v>429</v>
      </c>
      <c r="AL61" s="46" t="s">
        <v>423</v>
      </c>
    </row>
    <row r="62" spans="1:38" s="2" customFormat="1" ht="26.25" customHeight="1" thickBot="1" x14ac:dyDescent="0.3">
      <c r="A62" s="67" t="s">
        <v>54</v>
      </c>
      <c r="B62" s="281" t="s">
        <v>155</v>
      </c>
      <c r="C62" s="68" t="s">
        <v>156</v>
      </c>
      <c r="D62" s="69"/>
      <c r="E62" s="152" t="s">
        <v>431</v>
      </c>
      <c r="F62" s="152" t="s">
        <v>431</v>
      </c>
      <c r="G62" s="152" t="s">
        <v>431</v>
      </c>
      <c r="H62" s="152" t="s">
        <v>431</v>
      </c>
      <c r="I62" s="152" t="s">
        <v>430</v>
      </c>
      <c r="J62" s="152" t="s">
        <v>430</v>
      </c>
      <c r="K62" s="152" t="s">
        <v>430</v>
      </c>
      <c r="L62" s="152" t="s">
        <v>431</v>
      </c>
      <c r="M62" s="152" t="s">
        <v>431</v>
      </c>
      <c r="N62" s="152"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57"/>
      <c r="AF62" s="23" t="s">
        <v>431</v>
      </c>
      <c r="AG62" s="23" t="s">
        <v>431</v>
      </c>
      <c r="AH62" s="23" t="s">
        <v>431</v>
      </c>
      <c r="AI62" s="23" t="s">
        <v>431</v>
      </c>
      <c r="AJ62" s="23" t="s">
        <v>431</v>
      </c>
      <c r="AK62" s="23" t="s">
        <v>429</v>
      </c>
      <c r="AL62" s="46" t="s">
        <v>424</v>
      </c>
    </row>
    <row r="63" spans="1:38" s="2" customFormat="1" ht="26.25" customHeight="1" thickBot="1" x14ac:dyDescent="0.3">
      <c r="A63" s="67" t="s">
        <v>54</v>
      </c>
      <c r="B63" s="281" t="s">
        <v>157</v>
      </c>
      <c r="C63" s="68" t="s">
        <v>158</v>
      </c>
      <c r="D63" s="76"/>
      <c r="E63" s="152">
        <v>111.861</v>
      </c>
      <c r="F63" s="152">
        <v>10.087400000000001</v>
      </c>
      <c r="G63" s="152">
        <v>94.559000000000012</v>
      </c>
      <c r="H63" s="152">
        <v>0.49348999999999998</v>
      </c>
      <c r="I63" s="152">
        <v>26.811599999999999</v>
      </c>
      <c r="J63" s="152">
        <v>40.217399999999998</v>
      </c>
      <c r="K63" s="152">
        <v>67.028999999999996</v>
      </c>
      <c r="L63" s="152" t="s">
        <v>429</v>
      </c>
      <c r="M63" s="152">
        <v>107.10400000000001</v>
      </c>
      <c r="N63" s="152"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57"/>
      <c r="AF63" s="23" t="s">
        <v>431</v>
      </c>
      <c r="AG63" s="23" t="s">
        <v>431</v>
      </c>
      <c r="AH63" s="23" t="s">
        <v>431</v>
      </c>
      <c r="AI63" s="23" t="s">
        <v>431</v>
      </c>
      <c r="AJ63" s="23" t="s">
        <v>431</v>
      </c>
      <c r="AK63" s="23" t="s">
        <v>429</v>
      </c>
      <c r="AL63" s="46" t="s">
        <v>413</v>
      </c>
    </row>
    <row r="64" spans="1:38" s="2" customFormat="1" ht="26.25" customHeight="1" thickBot="1" x14ac:dyDescent="0.3">
      <c r="A64" s="67" t="s">
        <v>54</v>
      </c>
      <c r="B64" s="281" t="s">
        <v>159</v>
      </c>
      <c r="C64" s="68" t="s">
        <v>160</v>
      </c>
      <c r="D64" s="69"/>
      <c r="E64" s="152" t="s">
        <v>430</v>
      </c>
      <c r="F64" s="152" t="s">
        <v>430</v>
      </c>
      <c r="G64" s="152" t="s">
        <v>430</v>
      </c>
      <c r="H64" s="152" t="s">
        <v>430</v>
      </c>
      <c r="I64" s="152" t="s">
        <v>431</v>
      </c>
      <c r="J64" s="152" t="s">
        <v>431</v>
      </c>
      <c r="K64" s="152" t="s">
        <v>431</v>
      </c>
      <c r="L64" s="152" t="s">
        <v>429</v>
      </c>
      <c r="M64" s="152" t="s">
        <v>430</v>
      </c>
      <c r="N64" s="152"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57"/>
      <c r="AF64" s="23" t="s">
        <v>431</v>
      </c>
      <c r="AG64" s="23" t="s">
        <v>431</v>
      </c>
      <c r="AH64" s="23" t="s">
        <v>431</v>
      </c>
      <c r="AI64" s="23" t="s">
        <v>431</v>
      </c>
      <c r="AJ64" s="23" t="s">
        <v>431</v>
      </c>
      <c r="AK64" s="23" t="s">
        <v>429</v>
      </c>
      <c r="AL64" s="46" t="s">
        <v>161</v>
      </c>
    </row>
    <row r="65" spans="1:38" s="2" customFormat="1" ht="26.25" customHeight="1" thickBot="1" x14ac:dyDescent="0.3">
      <c r="A65" s="67" t="s">
        <v>54</v>
      </c>
      <c r="B65" s="67" t="s">
        <v>162</v>
      </c>
      <c r="C65" s="68" t="s">
        <v>163</v>
      </c>
      <c r="D65" s="69"/>
      <c r="E65" s="152" t="s">
        <v>430</v>
      </c>
      <c r="F65" s="152" t="s">
        <v>431</v>
      </c>
      <c r="G65" s="152" t="s">
        <v>431</v>
      </c>
      <c r="H65" s="152" t="s">
        <v>430</v>
      </c>
      <c r="I65" s="152" t="s">
        <v>430</v>
      </c>
      <c r="J65" s="152" t="s">
        <v>431</v>
      </c>
      <c r="K65" s="152" t="s">
        <v>431</v>
      </c>
      <c r="L65" s="152" t="s">
        <v>429</v>
      </c>
      <c r="M65" s="152" t="s">
        <v>431</v>
      </c>
      <c r="N65" s="152"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57"/>
      <c r="AF65" s="23" t="s">
        <v>431</v>
      </c>
      <c r="AG65" s="23" t="s">
        <v>431</v>
      </c>
      <c r="AH65" s="23" t="s">
        <v>431</v>
      </c>
      <c r="AI65" s="23" t="s">
        <v>431</v>
      </c>
      <c r="AJ65" s="23" t="s">
        <v>431</v>
      </c>
      <c r="AK65" s="23" t="s">
        <v>429</v>
      </c>
      <c r="AL65" s="46" t="s">
        <v>164</v>
      </c>
    </row>
    <row r="66" spans="1:38" s="2" customFormat="1" ht="26.25" customHeight="1" thickBot="1" x14ac:dyDescent="0.3">
      <c r="A66" s="67" t="s">
        <v>54</v>
      </c>
      <c r="B66" s="67" t="s">
        <v>165</v>
      </c>
      <c r="C66" s="68" t="s">
        <v>166</v>
      </c>
      <c r="D66" s="69"/>
      <c r="E66" s="152" t="s">
        <v>430</v>
      </c>
      <c r="F66" s="152" t="s">
        <v>431</v>
      </c>
      <c r="G66" s="152" t="s">
        <v>431</v>
      </c>
      <c r="H66" s="152" t="s">
        <v>431</v>
      </c>
      <c r="I66" s="152" t="s">
        <v>430</v>
      </c>
      <c r="J66" s="152" t="s">
        <v>431</v>
      </c>
      <c r="K66" s="152" t="s">
        <v>431</v>
      </c>
      <c r="L66" s="152" t="s">
        <v>429</v>
      </c>
      <c r="M66" s="152" t="s">
        <v>430</v>
      </c>
      <c r="N66" s="152"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57"/>
      <c r="AF66" s="23" t="s">
        <v>431</v>
      </c>
      <c r="AG66" s="23" t="s">
        <v>431</v>
      </c>
      <c r="AH66" s="23" t="s">
        <v>431</v>
      </c>
      <c r="AI66" s="23" t="s">
        <v>431</v>
      </c>
      <c r="AJ66" s="23" t="s">
        <v>431</v>
      </c>
      <c r="AK66" s="23" t="s">
        <v>429</v>
      </c>
      <c r="AL66" s="46" t="s">
        <v>167</v>
      </c>
    </row>
    <row r="67" spans="1:38" s="2" customFormat="1" ht="26.25" customHeight="1" thickBot="1" x14ac:dyDescent="0.3">
      <c r="A67" s="67" t="s">
        <v>54</v>
      </c>
      <c r="B67" s="67" t="s">
        <v>168</v>
      </c>
      <c r="C67" s="68" t="s">
        <v>169</v>
      </c>
      <c r="D67" s="69"/>
      <c r="E67" s="152" t="s">
        <v>430</v>
      </c>
      <c r="F67" s="152" t="s">
        <v>430</v>
      </c>
      <c r="G67" s="152" t="s">
        <v>430</v>
      </c>
      <c r="H67" s="152" t="s">
        <v>431</v>
      </c>
      <c r="I67" s="152" t="s">
        <v>430</v>
      </c>
      <c r="J67" s="152" t="s">
        <v>430</v>
      </c>
      <c r="K67" s="152" t="s">
        <v>430</v>
      </c>
      <c r="L67" s="152" t="s">
        <v>429</v>
      </c>
      <c r="M67" s="152" t="s">
        <v>430</v>
      </c>
      <c r="N67" s="152"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57"/>
      <c r="AF67" s="23" t="s">
        <v>431</v>
      </c>
      <c r="AG67" s="23" t="s">
        <v>431</v>
      </c>
      <c r="AH67" s="23" t="s">
        <v>431</v>
      </c>
      <c r="AI67" s="23" t="s">
        <v>431</v>
      </c>
      <c r="AJ67" s="23" t="s">
        <v>431</v>
      </c>
      <c r="AK67" s="23" t="s">
        <v>429</v>
      </c>
      <c r="AL67" s="46" t="s">
        <v>170</v>
      </c>
    </row>
    <row r="68" spans="1:38" s="2" customFormat="1" ht="26.25" customHeight="1" thickBot="1" x14ac:dyDescent="0.3">
      <c r="A68" s="67" t="s">
        <v>54</v>
      </c>
      <c r="B68" s="67" t="s">
        <v>171</v>
      </c>
      <c r="C68" s="68" t="s">
        <v>172</v>
      </c>
      <c r="D68" s="69"/>
      <c r="E68" s="152" t="s">
        <v>430</v>
      </c>
      <c r="F68" s="152" t="s">
        <v>430</v>
      </c>
      <c r="G68" s="152" t="s">
        <v>430</v>
      </c>
      <c r="H68" s="152" t="s">
        <v>430</v>
      </c>
      <c r="I68" s="152" t="s">
        <v>430</v>
      </c>
      <c r="J68" s="152" t="s">
        <v>430</v>
      </c>
      <c r="K68" s="152" t="s">
        <v>430</v>
      </c>
      <c r="L68" s="152" t="s">
        <v>429</v>
      </c>
      <c r="M68" s="152" t="s">
        <v>430</v>
      </c>
      <c r="N68" s="152"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57"/>
      <c r="AF68" s="23" t="s">
        <v>431</v>
      </c>
      <c r="AG68" s="23" t="s">
        <v>431</v>
      </c>
      <c r="AH68" s="23" t="s">
        <v>431</v>
      </c>
      <c r="AI68" s="23" t="s">
        <v>431</v>
      </c>
      <c r="AJ68" s="23" t="s">
        <v>431</v>
      </c>
      <c r="AK68" s="23" t="s">
        <v>429</v>
      </c>
      <c r="AL68" s="46" t="s">
        <v>173</v>
      </c>
    </row>
    <row r="69" spans="1:38" s="2" customFormat="1" ht="26.25" customHeight="1" thickBot="1" x14ac:dyDescent="0.3">
      <c r="A69" s="67" t="s">
        <v>54</v>
      </c>
      <c r="B69" s="67" t="s">
        <v>174</v>
      </c>
      <c r="C69" s="68" t="s">
        <v>175</v>
      </c>
      <c r="D69" s="74"/>
      <c r="E69" s="163" t="s">
        <v>431</v>
      </c>
      <c r="F69" s="152" t="s">
        <v>431</v>
      </c>
      <c r="G69" s="152" t="s">
        <v>431</v>
      </c>
      <c r="H69" s="152" t="s">
        <v>430</v>
      </c>
      <c r="I69" s="152" t="s">
        <v>430</v>
      </c>
      <c r="J69" s="152" t="s">
        <v>430</v>
      </c>
      <c r="K69" s="152" t="s">
        <v>430</v>
      </c>
      <c r="L69" s="152" t="s">
        <v>429</v>
      </c>
      <c r="M69" s="152" t="s">
        <v>430</v>
      </c>
      <c r="N69" s="152"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57"/>
      <c r="AF69" s="23" t="s">
        <v>431</v>
      </c>
      <c r="AG69" s="23" t="s">
        <v>431</v>
      </c>
      <c r="AH69" s="23" t="s">
        <v>431</v>
      </c>
      <c r="AI69" s="23" t="s">
        <v>431</v>
      </c>
      <c r="AJ69" s="23" t="s">
        <v>431</v>
      </c>
      <c r="AK69" s="23" t="s">
        <v>429</v>
      </c>
      <c r="AL69" s="46" t="s">
        <v>176</v>
      </c>
    </row>
    <row r="70" spans="1:38" s="2" customFormat="1" ht="26.25" customHeight="1" thickBot="1" x14ac:dyDescent="0.3">
      <c r="A70" s="67" t="s">
        <v>54</v>
      </c>
      <c r="B70" s="67" t="s">
        <v>177</v>
      </c>
      <c r="C70" s="68" t="s">
        <v>386</v>
      </c>
      <c r="D70" s="74"/>
      <c r="E70" s="163" t="s">
        <v>431</v>
      </c>
      <c r="F70" s="152" t="s">
        <v>431</v>
      </c>
      <c r="G70" s="152" t="s">
        <v>431</v>
      </c>
      <c r="H70" s="152" t="s">
        <v>431</v>
      </c>
      <c r="I70" s="152" t="s">
        <v>430</v>
      </c>
      <c r="J70" s="152" t="s">
        <v>430</v>
      </c>
      <c r="K70" s="152" t="s">
        <v>430</v>
      </c>
      <c r="L70" s="152" t="s">
        <v>429</v>
      </c>
      <c r="M70" s="152" t="s">
        <v>431</v>
      </c>
      <c r="N70" s="152"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57"/>
      <c r="AF70" s="23" t="s">
        <v>431</v>
      </c>
      <c r="AG70" s="23" t="s">
        <v>431</v>
      </c>
      <c r="AH70" s="23" t="s">
        <v>431</v>
      </c>
      <c r="AI70" s="23" t="s">
        <v>431</v>
      </c>
      <c r="AJ70" s="23" t="s">
        <v>431</v>
      </c>
      <c r="AK70" s="23" t="s">
        <v>429</v>
      </c>
      <c r="AL70" s="46" t="s">
        <v>413</v>
      </c>
    </row>
    <row r="71" spans="1:38" s="2" customFormat="1" ht="26.25" customHeight="1" thickBot="1" x14ac:dyDescent="0.3">
      <c r="A71" s="67" t="s">
        <v>54</v>
      </c>
      <c r="B71" s="67" t="s">
        <v>178</v>
      </c>
      <c r="C71" s="68" t="s">
        <v>179</v>
      </c>
      <c r="D71" s="74"/>
      <c r="E71" s="163" t="s">
        <v>431</v>
      </c>
      <c r="F71" s="152" t="s">
        <v>431</v>
      </c>
      <c r="G71" s="152" t="s">
        <v>431</v>
      </c>
      <c r="H71" s="152" t="s">
        <v>431</v>
      </c>
      <c r="I71" s="152" t="s">
        <v>430</v>
      </c>
      <c r="J71" s="152" t="s">
        <v>430</v>
      </c>
      <c r="K71" s="152" t="s">
        <v>430</v>
      </c>
      <c r="L71" s="152" t="s">
        <v>430</v>
      </c>
      <c r="M71" s="152" t="s">
        <v>431</v>
      </c>
      <c r="N71" s="152"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57"/>
      <c r="AF71" s="23" t="s">
        <v>431</v>
      </c>
      <c r="AG71" s="23" t="s">
        <v>431</v>
      </c>
      <c r="AH71" s="23" t="s">
        <v>431</v>
      </c>
      <c r="AI71" s="23" t="s">
        <v>431</v>
      </c>
      <c r="AJ71" s="23" t="s">
        <v>431</v>
      </c>
      <c r="AK71" s="23" t="s">
        <v>429</v>
      </c>
      <c r="AL71" s="46" t="s">
        <v>413</v>
      </c>
    </row>
    <row r="72" spans="1:38" s="2" customFormat="1" ht="26.25" customHeight="1" thickBot="1" x14ac:dyDescent="0.3">
      <c r="A72" s="67" t="s">
        <v>54</v>
      </c>
      <c r="B72" s="67" t="s">
        <v>180</v>
      </c>
      <c r="C72" s="68" t="s">
        <v>181</v>
      </c>
      <c r="D72" s="69"/>
      <c r="E72" s="152" t="s">
        <v>430</v>
      </c>
      <c r="F72" s="152" t="s">
        <v>430</v>
      </c>
      <c r="G72" s="152" t="s">
        <v>430</v>
      </c>
      <c r="H72" s="152" t="s">
        <v>430</v>
      </c>
      <c r="I72" s="152" t="s">
        <v>430</v>
      </c>
      <c r="J72" s="152" t="s">
        <v>430</v>
      </c>
      <c r="K72" s="152" t="s">
        <v>430</v>
      </c>
      <c r="L72" s="152" t="s">
        <v>429</v>
      </c>
      <c r="M72" s="152" t="s">
        <v>430</v>
      </c>
      <c r="N72" s="152"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57"/>
      <c r="AF72" s="23" t="s">
        <v>431</v>
      </c>
      <c r="AG72" s="23" t="s">
        <v>431</v>
      </c>
      <c r="AH72" s="23" t="s">
        <v>431</v>
      </c>
      <c r="AI72" s="23" t="s">
        <v>431</v>
      </c>
      <c r="AJ72" s="23" t="s">
        <v>431</v>
      </c>
      <c r="AK72" s="23" t="s">
        <v>429</v>
      </c>
      <c r="AL72" s="46" t="s">
        <v>182</v>
      </c>
    </row>
    <row r="73" spans="1:38" s="2" customFormat="1" ht="26.25" customHeight="1" thickBot="1" x14ac:dyDescent="0.3">
      <c r="A73" s="67" t="s">
        <v>54</v>
      </c>
      <c r="B73" s="67" t="s">
        <v>183</v>
      </c>
      <c r="C73" s="68" t="s">
        <v>184</v>
      </c>
      <c r="D73" s="69"/>
      <c r="E73" s="152" t="s">
        <v>430</v>
      </c>
      <c r="F73" s="152" t="s">
        <v>430</v>
      </c>
      <c r="G73" s="152" t="s">
        <v>430</v>
      </c>
      <c r="H73" s="152" t="s">
        <v>430</v>
      </c>
      <c r="I73" s="152" t="s">
        <v>430</v>
      </c>
      <c r="J73" s="152" t="s">
        <v>430</v>
      </c>
      <c r="K73" s="152" t="s">
        <v>430</v>
      </c>
      <c r="L73" s="152" t="s">
        <v>429</v>
      </c>
      <c r="M73" s="152" t="s">
        <v>430</v>
      </c>
      <c r="N73" s="152"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57"/>
      <c r="AF73" s="23" t="s">
        <v>431</v>
      </c>
      <c r="AG73" s="23" t="s">
        <v>431</v>
      </c>
      <c r="AH73" s="23" t="s">
        <v>431</v>
      </c>
      <c r="AI73" s="23" t="s">
        <v>431</v>
      </c>
      <c r="AJ73" s="23" t="s">
        <v>431</v>
      </c>
      <c r="AK73" s="23" t="s">
        <v>429</v>
      </c>
      <c r="AL73" s="46" t="s">
        <v>185</v>
      </c>
    </row>
    <row r="74" spans="1:38" s="2" customFormat="1" ht="26.25" customHeight="1" thickBot="1" x14ac:dyDescent="0.3">
      <c r="A74" s="67" t="s">
        <v>54</v>
      </c>
      <c r="B74" s="67" t="s">
        <v>186</v>
      </c>
      <c r="C74" s="68" t="s">
        <v>187</v>
      </c>
      <c r="D74" s="69"/>
      <c r="E74" s="152" t="s">
        <v>430</v>
      </c>
      <c r="F74" s="152" t="s">
        <v>430</v>
      </c>
      <c r="G74" s="152" t="s">
        <v>430</v>
      </c>
      <c r="H74" s="152" t="s">
        <v>430</v>
      </c>
      <c r="I74" s="152" t="s">
        <v>430</v>
      </c>
      <c r="J74" s="152" t="s">
        <v>430</v>
      </c>
      <c r="K74" s="152" t="s">
        <v>430</v>
      </c>
      <c r="L74" s="152" t="s">
        <v>429</v>
      </c>
      <c r="M74" s="152" t="s">
        <v>430</v>
      </c>
      <c r="N74" s="152"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57"/>
      <c r="AF74" s="23" t="s">
        <v>431</v>
      </c>
      <c r="AG74" s="23" t="s">
        <v>431</v>
      </c>
      <c r="AH74" s="23" t="s">
        <v>431</v>
      </c>
      <c r="AI74" s="23" t="s">
        <v>431</v>
      </c>
      <c r="AJ74" s="23" t="s">
        <v>431</v>
      </c>
      <c r="AK74" s="23" t="s">
        <v>429</v>
      </c>
      <c r="AL74" s="46" t="s">
        <v>188</v>
      </c>
    </row>
    <row r="75" spans="1:38" s="2" customFormat="1" ht="26.25" customHeight="1" thickBot="1" x14ac:dyDescent="0.3">
      <c r="A75" s="67" t="s">
        <v>54</v>
      </c>
      <c r="B75" s="67" t="s">
        <v>189</v>
      </c>
      <c r="C75" s="68" t="s">
        <v>190</v>
      </c>
      <c r="D75" s="74"/>
      <c r="E75" s="163" t="s">
        <v>430</v>
      </c>
      <c r="F75" s="152" t="s">
        <v>430</v>
      </c>
      <c r="G75" s="152" t="s">
        <v>430</v>
      </c>
      <c r="H75" s="152" t="s">
        <v>430</v>
      </c>
      <c r="I75" s="152" t="s">
        <v>430</v>
      </c>
      <c r="J75" s="152" t="s">
        <v>430</v>
      </c>
      <c r="K75" s="152" t="s">
        <v>430</v>
      </c>
      <c r="L75" s="152" t="s">
        <v>429</v>
      </c>
      <c r="M75" s="152" t="s">
        <v>430</v>
      </c>
      <c r="N75" s="152"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57"/>
      <c r="AF75" s="23" t="s">
        <v>431</v>
      </c>
      <c r="AG75" s="23" t="s">
        <v>431</v>
      </c>
      <c r="AH75" s="23" t="s">
        <v>431</v>
      </c>
      <c r="AI75" s="23" t="s">
        <v>431</v>
      </c>
      <c r="AJ75" s="23" t="s">
        <v>431</v>
      </c>
      <c r="AK75" s="23" t="s">
        <v>429</v>
      </c>
      <c r="AL75" s="46" t="s">
        <v>191</v>
      </c>
    </row>
    <row r="76" spans="1:38" s="2" customFormat="1" ht="26.25" customHeight="1" thickBot="1" x14ac:dyDescent="0.3">
      <c r="A76" s="67" t="s">
        <v>54</v>
      </c>
      <c r="B76" s="67" t="s">
        <v>192</v>
      </c>
      <c r="C76" s="68" t="s">
        <v>193</v>
      </c>
      <c r="D76" s="69"/>
      <c r="E76" s="152" t="s">
        <v>430</v>
      </c>
      <c r="F76" s="152" t="s">
        <v>430</v>
      </c>
      <c r="G76" s="152" t="s">
        <v>430</v>
      </c>
      <c r="H76" s="152" t="s">
        <v>430</v>
      </c>
      <c r="I76" s="152" t="s">
        <v>430</v>
      </c>
      <c r="J76" s="152" t="s">
        <v>430</v>
      </c>
      <c r="K76" s="152" t="s">
        <v>430</v>
      </c>
      <c r="L76" s="152" t="s">
        <v>429</v>
      </c>
      <c r="M76" s="152" t="s">
        <v>430</v>
      </c>
      <c r="N76" s="152"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57"/>
      <c r="AF76" s="23" t="s">
        <v>431</v>
      </c>
      <c r="AG76" s="23" t="s">
        <v>431</v>
      </c>
      <c r="AH76" s="23" t="s">
        <v>431</v>
      </c>
      <c r="AI76" s="23" t="s">
        <v>431</v>
      </c>
      <c r="AJ76" s="23" t="s">
        <v>431</v>
      </c>
      <c r="AK76" s="23" t="s">
        <v>429</v>
      </c>
      <c r="AL76" s="46" t="s">
        <v>194</v>
      </c>
    </row>
    <row r="77" spans="1:38" s="2" customFormat="1" ht="26.25" customHeight="1" thickBot="1" x14ac:dyDescent="0.3">
      <c r="A77" s="67" t="s">
        <v>54</v>
      </c>
      <c r="B77" s="67" t="s">
        <v>195</v>
      </c>
      <c r="C77" s="68" t="s">
        <v>196</v>
      </c>
      <c r="D77" s="69"/>
      <c r="E77" s="152" t="s">
        <v>430</v>
      </c>
      <c r="F77" s="152" t="s">
        <v>430</v>
      </c>
      <c r="G77" s="152" t="s">
        <v>430</v>
      </c>
      <c r="H77" s="152" t="s">
        <v>430</v>
      </c>
      <c r="I77" s="152" t="s">
        <v>430</v>
      </c>
      <c r="J77" s="152" t="s">
        <v>430</v>
      </c>
      <c r="K77" s="152" t="s">
        <v>430</v>
      </c>
      <c r="L77" s="152" t="s">
        <v>429</v>
      </c>
      <c r="M77" s="152" t="s">
        <v>430</v>
      </c>
      <c r="N77" s="152"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57"/>
      <c r="AF77" s="23" t="s">
        <v>431</v>
      </c>
      <c r="AG77" s="23" t="s">
        <v>431</v>
      </c>
      <c r="AH77" s="23" t="s">
        <v>431</v>
      </c>
      <c r="AI77" s="23" t="s">
        <v>431</v>
      </c>
      <c r="AJ77" s="23" t="s">
        <v>431</v>
      </c>
      <c r="AK77" s="23" t="s">
        <v>429</v>
      </c>
      <c r="AL77" s="46" t="s">
        <v>197</v>
      </c>
    </row>
    <row r="78" spans="1:38" s="2" customFormat="1" ht="26.25" customHeight="1" thickBot="1" x14ac:dyDescent="0.3">
      <c r="A78" s="67" t="s">
        <v>54</v>
      </c>
      <c r="B78" s="67" t="s">
        <v>198</v>
      </c>
      <c r="C78" s="68" t="s">
        <v>199</v>
      </c>
      <c r="D78" s="69"/>
      <c r="E78" s="152" t="s">
        <v>430</v>
      </c>
      <c r="F78" s="152" t="s">
        <v>430</v>
      </c>
      <c r="G78" s="152" t="s">
        <v>430</v>
      </c>
      <c r="H78" s="152" t="s">
        <v>430</v>
      </c>
      <c r="I78" s="152" t="s">
        <v>430</v>
      </c>
      <c r="J78" s="152" t="s">
        <v>430</v>
      </c>
      <c r="K78" s="152" t="s">
        <v>430</v>
      </c>
      <c r="L78" s="152" t="s">
        <v>429</v>
      </c>
      <c r="M78" s="152" t="s">
        <v>430</v>
      </c>
      <c r="N78" s="152"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57"/>
      <c r="AF78" s="23" t="s">
        <v>431</v>
      </c>
      <c r="AG78" s="23" t="s">
        <v>431</v>
      </c>
      <c r="AH78" s="23" t="s">
        <v>431</v>
      </c>
      <c r="AI78" s="23" t="s">
        <v>431</v>
      </c>
      <c r="AJ78" s="23" t="s">
        <v>431</v>
      </c>
      <c r="AK78" s="23" t="s">
        <v>429</v>
      </c>
      <c r="AL78" s="46" t="s">
        <v>200</v>
      </c>
    </row>
    <row r="79" spans="1:38" s="2" customFormat="1" ht="26.25" customHeight="1" thickBot="1" x14ac:dyDescent="0.3">
      <c r="A79" s="67" t="s">
        <v>54</v>
      </c>
      <c r="B79" s="67" t="s">
        <v>201</v>
      </c>
      <c r="C79" s="68" t="s">
        <v>202</v>
      </c>
      <c r="D79" s="69"/>
      <c r="E79" s="152" t="s">
        <v>430</v>
      </c>
      <c r="F79" s="152" t="s">
        <v>430</v>
      </c>
      <c r="G79" s="152" t="s">
        <v>430</v>
      </c>
      <c r="H79" s="152" t="s">
        <v>430</v>
      </c>
      <c r="I79" s="152" t="s">
        <v>430</v>
      </c>
      <c r="J79" s="152" t="s">
        <v>430</v>
      </c>
      <c r="K79" s="152" t="s">
        <v>430</v>
      </c>
      <c r="L79" s="152" t="s">
        <v>429</v>
      </c>
      <c r="M79" s="152" t="s">
        <v>430</v>
      </c>
      <c r="N79" s="152"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57"/>
      <c r="AF79" s="23" t="s">
        <v>431</v>
      </c>
      <c r="AG79" s="23" t="s">
        <v>431</v>
      </c>
      <c r="AH79" s="23" t="s">
        <v>431</v>
      </c>
      <c r="AI79" s="23" t="s">
        <v>431</v>
      </c>
      <c r="AJ79" s="23" t="s">
        <v>431</v>
      </c>
      <c r="AK79" s="23" t="s">
        <v>429</v>
      </c>
      <c r="AL79" s="46" t="s">
        <v>203</v>
      </c>
    </row>
    <row r="80" spans="1:38" s="2" customFormat="1" ht="26.25" customHeight="1" thickBot="1" x14ac:dyDescent="0.3">
      <c r="A80" s="67" t="s">
        <v>54</v>
      </c>
      <c r="B80" s="67" t="s">
        <v>204</v>
      </c>
      <c r="C80" s="68" t="s">
        <v>205</v>
      </c>
      <c r="D80" s="69"/>
      <c r="E80" s="152" t="s">
        <v>430</v>
      </c>
      <c r="F80" s="152" t="s">
        <v>430</v>
      </c>
      <c r="G80" s="152" t="s">
        <v>430</v>
      </c>
      <c r="H80" s="152" t="s">
        <v>430</v>
      </c>
      <c r="I80" s="152" t="s">
        <v>430</v>
      </c>
      <c r="J80" s="152" t="s">
        <v>430</v>
      </c>
      <c r="K80" s="152" t="s">
        <v>430</v>
      </c>
      <c r="L80" s="152" t="s">
        <v>429</v>
      </c>
      <c r="M80" s="152" t="s">
        <v>430</v>
      </c>
      <c r="N80" s="152"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57"/>
      <c r="AF80" s="23" t="s">
        <v>431</v>
      </c>
      <c r="AG80" s="23" t="s">
        <v>431</v>
      </c>
      <c r="AH80" s="23" t="s">
        <v>431</v>
      </c>
      <c r="AI80" s="23" t="s">
        <v>431</v>
      </c>
      <c r="AJ80" s="23" t="s">
        <v>431</v>
      </c>
      <c r="AK80" s="23" t="s">
        <v>429</v>
      </c>
      <c r="AL80" s="46" t="s">
        <v>413</v>
      </c>
    </row>
    <row r="81" spans="1:38" s="2" customFormat="1" ht="26.25" customHeight="1" thickBot="1" x14ac:dyDescent="0.3">
      <c r="A81" s="67" t="s">
        <v>54</v>
      </c>
      <c r="B81" s="67" t="s">
        <v>206</v>
      </c>
      <c r="C81" s="68" t="s">
        <v>207</v>
      </c>
      <c r="D81" s="69"/>
      <c r="E81" s="152" t="s">
        <v>431</v>
      </c>
      <c r="F81" s="152" t="s">
        <v>431</v>
      </c>
      <c r="G81" s="152" t="s">
        <v>431</v>
      </c>
      <c r="H81" s="152" t="s">
        <v>431</v>
      </c>
      <c r="I81" s="152" t="s">
        <v>430</v>
      </c>
      <c r="J81" s="152" t="s">
        <v>430</v>
      </c>
      <c r="K81" s="152" t="s">
        <v>430</v>
      </c>
      <c r="L81" s="152" t="s">
        <v>431</v>
      </c>
      <c r="M81" s="152" t="s">
        <v>431</v>
      </c>
      <c r="N81" s="152"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57"/>
      <c r="AF81" s="23" t="s">
        <v>431</v>
      </c>
      <c r="AG81" s="23" t="s">
        <v>431</v>
      </c>
      <c r="AH81" s="23" t="s">
        <v>431</v>
      </c>
      <c r="AI81" s="23" t="s">
        <v>431</v>
      </c>
      <c r="AJ81" s="23" t="s">
        <v>431</v>
      </c>
      <c r="AK81" s="23" t="s">
        <v>429</v>
      </c>
      <c r="AL81" s="46" t="s">
        <v>208</v>
      </c>
    </row>
    <row r="82" spans="1:38" s="2" customFormat="1" ht="26.25" customHeight="1" thickBot="1" x14ac:dyDescent="0.3">
      <c r="A82" s="67" t="s">
        <v>209</v>
      </c>
      <c r="B82" s="67" t="s">
        <v>210</v>
      </c>
      <c r="C82" s="77" t="s">
        <v>211</v>
      </c>
      <c r="D82" s="69"/>
      <c r="E82" s="152" t="s">
        <v>431</v>
      </c>
      <c r="F82" s="152">
        <v>130.8126828</v>
      </c>
      <c r="G82" s="152" t="s">
        <v>431</v>
      </c>
      <c r="H82" s="152" t="s">
        <v>431</v>
      </c>
      <c r="I82" s="152" t="s">
        <v>429</v>
      </c>
      <c r="J82" s="152" t="s">
        <v>429</v>
      </c>
      <c r="K82" s="152" t="s">
        <v>429</v>
      </c>
      <c r="L82" s="152" t="s">
        <v>429</v>
      </c>
      <c r="M82" s="152" t="s">
        <v>431</v>
      </c>
      <c r="N82" s="152"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57"/>
      <c r="AF82" s="23" t="s">
        <v>431</v>
      </c>
      <c r="AG82" s="23" t="s">
        <v>431</v>
      </c>
      <c r="AH82" s="23" t="s">
        <v>431</v>
      </c>
      <c r="AI82" s="23" t="s">
        <v>431</v>
      </c>
      <c r="AJ82" s="23" t="s">
        <v>431</v>
      </c>
      <c r="AK82" s="23"/>
      <c r="AL82" s="46" t="s">
        <v>220</v>
      </c>
    </row>
    <row r="83" spans="1:38" s="2" customFormat="1" ht="26.25" customHeight="1" thickBot="1" x14ac:dyDescent="0.3">
      <c r="A83" s="67" t="s">
        <v>54</v>
      </c>
      <c r="B83" s="282" t="s">
        <v>212</v>
      </c>
      <c r="C83" s="77" t="s">
        <v>213</v>
      </c>
      <c r="D83" s="69"/>
      <c r="E83" s="152" t="s">
        <v>430</v>
      </c>
      <c r="F83" s="152" t="s">
        <v>430</v>
      </c>
      <c r="G83" s="152" t="s">
        <v>430</v>
      </c>
      <c r="H83" s="152" t="s">
        <v>430</v>
      </c>
      <c r="I83" s="152" t="s">
        <v>430</v>
      </c>
      <c r="J83" s="152" t="s">
        <v>430</v>
      </c>
      <c r="K83" s="152" t="s">
        <v>430</v>
      </c>
      <c r="L83" s="152" t="s">
        <v>429</v>
      </c>
      <c r="M83" s="152" t="s">
        <v>430</v>
      </c>
      <c r="N83" s="152"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57"/>
      <c r="AF83" s="23" t="s">
        <v>431</v>
      </c>
      <c r="AG83" s="23" t="s">
        <v>431</v>
      </c>
      <c r="AH83" s="23" t="s">
        <v>431</v>
      </c>
      <c r="AI83" s="23" t="s">
        <v>431</v>
      </c>
      <c r="AJ83" s="23" t="s">
        <v>431</v>
      </c>
      <c r="AK83" s="23" t="s">
        <v>429</v>
      </c>
      <c r="AL83" s="46" t="s">
        <v>413</v>
      </c>
    </row>
    <row r="84" spans="1:38" s="2" customFormat="1" ht="26.25" customHeight="1" thickBot="1" x14ac:dyDescent="0.3">
      <c r="A84" s="67" t="s">
        <v>54</v>
      </c>
      <c r="B84" s="282" t="s">
        <v>214</v>
      </c>
      <c r="C84" s="77" t="s">
        <v>215</v>
      </c>
      <c r="D84" s="69"/>
      <c r="E84" s="152" t="s">
        <v>430</v>
      </c>
      <c r="F84" s="152" t="s">
        <v>430</v>
      </c>
      <c r="G84" s="152" t="s">
        <v>431</v>
      </c>
      <c r="H84" s="152" t="s">
        <v>431</v>
      </c>
      <c r="I84" s="152" t="s">
        <v>430</v>
      </c>
      <c r="J84" s="152" t="s">
        <v>430</v>
      </c>
      <c r="K84" s="152" t="s">
        <v>430</v>
      </c>
      <c r="L84" s="152" t="s">
        <v>429</v>
      </c>
      <c r="M84" s="152" t="s">
        <v>430</v>
      </c>
      <c r="N84" s="152"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57"/>
      <c r="AF84" s="23" t="s">
        <v>431</v>
      </c>
      <c r="AG84" s="23" t="s">
        <v>431</v>
      </c>
      <c r="AH84" s="23" t="s">
        <v>431</v>
      </c>
      <c r="AI84" s="23" t="s">
        <v>431</v>
      </c>
      <c r="AJ84" s="23" t="s">
        <v>431</v>
      </c>
      <c r="AK84" s="23" t="s">
        <v>429</v>
      </c>
      <c r="AL84" s="46" t="s">
        <v>413</v>
      </c>
    </row>
    <row r="85" spans="1:38" s="2" customFormat="1" ht="26.25" customHeight="1" thickBot="1" x14ac:dyDescent="0.3">
      <c r="A85" s="67" t="s">
        <v>209</v>
      </c>
      <c r="B85" s="68" t="s">
        <v>216</v>
      </c>
      <c r="C85" s="77" t="s">
        <v>404</v>
      </c>
      <c r="D85" s="69"/>
      <c r="E85" s="152" t="s">
        <v>431</v>
      </c>
      <c r="F85" s="152">
        <v>17.687847000000001</v>
      </c>
      <c r="G85" s="152" t="s">
        <v>431</v>
      </c>
      <c r="H85" s="152" t="s">
        <v>431</v>
      </c>
      <c r="I85" s="152" t="s">
        <v>431</v>
      </c>
      <c r="J85" s="152" t="s">
        <v>431</v>
      </c>
      <c r="K85" s="152" t="s">
        <v>431</v>
      </c>
      <c r="L85" s="152" t="s">
        <v>429</v>
      </c>
      <c r="M85" s="152" t="s">
        <v>431</v>
      </c>
      <c r="N85" s="152"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57"/>
      <c r="AF85" s="23" t="s">
        <v>431</v>
      </c>
      <c r="AG85" s="23" t="s">
        <v>431</v>
      </c>
      <c r="AH85" s="23" t="s">
        <v>431</v>
      </c>
      <c r="AI85" s="23" t="s">
        <v>431</v>
      </c>
      <c r="AJ85" s="23" t="s">
        <v>431</v>
      </c>
      <c r="AK85" s="23" t="s">
        <v>429</v>
      </c>
      <c r="AL85" s="46" t="s">
        <v>217</v>
      </c>
    </row>
    <row r="86" spans="1:38" s="2" customFormat="1" ht="26.25" customHeight="1" thickBot="1" x14ac:dyDescent="0.3">
      <c r="A86" s="67" t="s">
        <v>209</v>
      </c>
      <c r="B86" s="68" t="s">
        <v>218</v>
      </c>
      <c r="C86" s="77" t="s">
        <v>219</v>
      </c>
      <c r="D86" s="69"/>
      <c r="E86" s="152" t="s">
        <v>431</v>
      </c>
      <c r="F86" s="152">
        <v>8.5000000000000006E-2</v>
      </c>
      <c r="G86" s="152" t="s">
        <v>431</v>
      </c>
      <c r="H86" s="152" t="s">
        <v>431</v>
      </c>
      <c r="I86" s="152" t="s">
        <v>429</v>
      </c>
      <c r="J86" s="152" t="s">
        <v>431</v>
      </c>
      <c r="K86" s="152" t="s">
        <v>431</v>
      </c>
      <c r="L86" s="152" t="s">
        <v>429</v>
      </c>
      <c r="M86" s="152" t="s">
        <v>431</v>
      </c>
      <c r="N86" s="152"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57"/>
      <c r="AF86" s="23" t="s">
        <v>431</v>
      </c>
      <c r="AG86" s="23" t="s">
        <v>431</v>
      </c>
      <c r="AH86" s="23" t="s">
        <v>431</v>
      </c>
      <c r="AI86" s="23" t="s">
        <v>431</v>
      </c>
      <c r="AJ86" s="23" t="s">
        <v>431</v>
      </c>
      <c r="AK86" s="23" t="s">
        <v>429</v>
      </c>
      <c r="AL86" s="46" t="s">
        <v>220</v>
      </c>
    </row>
    <row r="87" spans="1:38" s="2" customFormat="1" ht="26.25" customHeight="1" thickBot="1" x14ac:dyDescent="0.3">
      <c r="A87" s="67" t="s">
        <v>209</v>
      </c>
      <c r="B87" s="68" t="s">
        <v>221</v>
      </c>
      <c r="C87" s="77" t="s">
        <v>222</v>
      </c>
      <c r="D87" s="69"/>
      <c r="E87" s="152" t="s">
        <v>431</v>
      </c>
      <c r="F87" s="152" t="s">
        <v>430</v>
      </c>
      <c r="G87" s="152" t="s">
        <v>431</v>
      </c>
      <c r="H87" s="152" t="s">
        <v>431</v>
      </c>
      <c r="I87" s="152" t="s">
        <v>431</v>
      </c>
      <c r="J87" s="152" t="s">
        <v>431</v>
      </c>
      <c r="K87" s="152" t="s">
        <v>431</v>
      </c>
      <c r="L87" s="152" t="s">
        <v>429</v>
      </c>
      <c r="M87" s="152" t="s">
        <v>431</v>
      </c>
      <c r="N87" s="152"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57"/>
      <c r="AF87" s="23" t="s">
        <v>431</v>
      </c>
      <c r="AG87" s="23" t="s">
        <v>431</v>
      </c>
      <c r="AH87" s="23" t="s">
        <v>431</v>
      </c>
      <c r="AI87" s="23" t="s">
        <v>431</v>
      </c>
      <c r="AJ87" s="23" t="s">
        <v>431</v>
      </c>
      <c r="AK87" s="23" t="s">
        <v>429</v>
      </c>
      <c r="AL87" s="46" t="s">
        <v>220</v>
      </c>
    </row>
    <row r="88" spans="1:38" s="2" customFormat="1" ht="26.25" customHeight="1" thickBot="1" x14ac:dyDescent="0.3">
      <c r="A88" s="67" t="s">
        <v>209</v>
      </c>
      <c r="B88" s="68" t="s">
        <v>223</v>
      </c>
      <c r="C88" s="77" t="s">
        <v>224</v>
      </c>
      <c r="D88" s="69"/>
      <c r="E88" s="152">
        <v>9.9000000000000005E-2</v>
      </c>
      <c r="F88" s="152">
        <v>0.50808699999999996</v>
      </c>
      <c r="G88" s="152">
        <v>3.9600000000000003E-2</v>
      </c>
      <c r="H88" s="152">
        <v>3.1373999999999999E-2</v>
      </c>
      <c r="I88" s="152">
        <v>3.2400000000000005E-2</v>
      </c>
      <c r="J88" s="152">
        <v>4.8600000000000011E-2</v>
      </c>
      <c r="K88" s="152">
        <v>8.1000000000000016E-2</v>
      </c>
      <c r="L88" s="152" t="s">
        <v>429</v>
      </c>
      <c r="M88" s="152">
        <v>0.23100000000000004</v>
      </c>
      <c r="N88" s="152"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57"/>
      <c r="AF88" s="23" t="s">
        <v>431</v>
      </c>
      <c r="AG88" s="23" t="s">
        <v>431</v>
      </c>
      <c r="AH88" s="23" t="s">
        <v>431</v>
      </c>
      <c r="AI88" s="23" t="s">
        <v>431</v>
      </c>
      <c r="AJ88" s="23" t="s">
        <v>431</v>
      </c>
      <c r="AK88" s="23" t="s">
        <v>429</v>
      </c>
      <c r="AL88" s="46" t="s">
        <v>413</v>
      </c>
    </row>
    <row r="89" spans="1:38" s="2" customFormat="1" ht="26.25" customHeight="1" thickBot="1" x14ac:dyDescent="0.3">
      <c r="A89" s="67" t="s">
        <v>209</v>
      </c>
      <c r="B89" s="68" t="s">
        <v>225</v>
      </c>
      <c r="C89" s="77" t="s">
        <v>226</v>
      </c>
      <c r="D89" s="69"/>
      <c r="E89" s="152" t="s">
        <v>431</v>
      </c>
      <c r="F89" s="152">
        <v>2.4187840000000005</v>
      </c>
      <c r="G89" s="152" t="s">
        <v>431</v>
      </c>
      <c r="H89" s="152" t="s">
        <v>431</v>
      </c>
      <c r="I89" s="152" t="s">
        <v>431</v>
      </c>
      <c r="J89" s="152" t="s">
        <v>431</v>
      </c>
      <c r="K89" s="152" t="s">
        <v>431</v>
      </c>
      <c r="L89" s="152" t="s">
        <v>429</v>
      </c>
      <c r="M89" s="152" t="s">
        <v>431</v>
      </c>
      <c r="N89" s="152"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57"/>
      <c r="AF89" s="23" t="s">
        <v>431</v>
      </c>
      <c r="AG89" s="23" t="s">
        <v>431</v>
      </c>
      <c r="AH89" s="23" t="s">
        <v>431</v>
      </c>
      <c r="AI89" s="23" t="s">
        <v>431</v>
      </c>
      <c r="AJ89" s="23" t="s">
        <v>431</v>
      </c>
      <c r="AK89" s="23" t="s">
        <v>429</v>
      </c>
      <c r="AL89" s="46" t="s">
        <v>413</v>
      </c>
    </row>
    <row r="90" spans="1:38" s="7" customFormat="1" ht="26.25" customHeight="1" thickBot="1" x14ac:dyDescent="0.3">
      <c r="A90" s="67" t="s">
        <v>209</v>
      </c>
      <c r="B90" s="68" t="s">
        <v>227</v>
      </c>
      <c r="C90" s="77" t="s">
        <v>228</v>
      </c>
      <c r="D90" s="69"/>
      <c r="E90" s="152" t="s">
        <v>430</v>
      </c>
      <c r="F90" s="152" t="s">
        <v>430</v>
      </c>
      <c r="G90" s="152" t="s">
        <v>430</v>
      </c>
      <c r="H90" s="152" t="s">
        <v>430</v>
      </c>
      <c r="I90" s="152" t="s">
        <v>430</v>
      </c>
      <c r="J90" s="152" t="s">
        <v>430</v>
      </c>
      <c r="K90" s="152" t="s">
        <v>430</v>
      </c>
      <c r="L90" s="152" t="s">
        <v>429</v>
      </c>
      <c r="M90" s="152" t="s">
        <v>430</v>
      </c>
      <c r="N90" s="152"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57"/>
      <c r="AF90" s="23" t="s">
        <v>431</v>
      </c>
      <c r="AG90" s="23" t="s">
        <v>431</v>
      </c>
      <c r="AH90" s="23" t="s">
        <v>431</v>
      </c>
      <c r="AI90" s="23" t="s">
        <v>431</v>
      </c>
      <c r="AJ90" s="23" t="s">
        <v>431</v>
      </c>
      <c r="AK90" s="23" t="s">
        <v>429</v>
      </c>
      <c r="AL90" s="46" t="s">
        <v>413</v>
      </c>
    </row>
    <row r="91" spans="1:38" s="2" customFormat="1" ht="26.25" customHeight="1" thickBot="1" x14ac:dyDescent="0.3">
      <c r="A91" s="67" t="s">
        <v>209</v>
      </c>
      <c r="B91" s="67" t="s">
        <v>405</v>
      </c>
      <c r="C91" s="68" t="s">
        <v>229</v>
      </c>
      <c r="D91" s="69"/>
      <c r="E91" s="152" t="s">
        <v>430</v>
      </c>
      <c r="F91" s="152" t="s">
        <v>430</v>
      </c>
      <c r="G91" s="152" t="s">
        <v>430</v>
      </c>
      <c r="H91" s="152" t="s">
        <v>430</v>
      </c>
      <c r="I91" s="152" t="s">
        <v>430</v>
      </c>
      <c r="J91" s="152" t="s">
        <v>430</v>
      </c>
      <c r="K91" s="152" t="s">
        <v>430</v>
      </c>
      <c r="L91" s="152" t="s">
        <v>429</v>
      </c>
      <c r="M91" s="152" t="s">
        <v>430</v>
      </c>
      <c r="N91" s="152"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57"/>
      <c r="AF91" s="23" t="s">
        <v>431</v>
      </c>
      <c r="AG91" s="23" t="s">
        <v>431</v>
      </c>
      <c r="AH91" s="23" t="s">
        <v>431</v>
      </c>
      <c r="AI91" s="23" t="s">
        <v>431</v>
      </c>
      <c r="AJ91" s="23" t="s">
        <v>431</v>
      </c>
      <c r="AK91" s="23" t="s">
        <v>429</v>
      </c>
      <c r="AL91" s="46" t="s">
        <v>413</v>
      </c>
    </row>
    <row r="92" spans="1:38" s="2" customFormat="1" ht="26.25" customHeight="1" thickBot="1" x14ac:dyDescent="0.3">
      <c r="A92" s="67" t="s">
        <v>54</v>
      </c>
      <c r="B92" s="67" t="s">
        <v>230</v>
      </c>
      <c r="C92" s="68" t="s">
        <v>231</v>
      </c>
      <c r="D92" s="74"/>
      <c r="E92" s="163">
        <v>19.783000000000001</v>
      </c>
      <c r="F92" s="152">
        <v>3.3557129999999993</v>
      </c>
      <c r="G92" s="152">
        <v>23.108000000000001</v>
      </c>
      <c r="H92" s="152">
        <v>0.21090100000000001</v>
      </c>
      <c r="I92" s="152">
        <v>8.9416000000000011</v>
      </c>
      <c r="J92" s="152">
        <v>13.412400000000002</v>
      </c>
      <c r="K92" s="152">
        <v>22.354000000000003</v>
      </c>
      <c r="L92" s="152" t="s">
        <v>429</v>
      </c>
      <c r="M92" s="152">
        <v>19.626000000000001</v>
      </c>
      <c r="N92" s="152"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57"/>
      <c r="AF92" s="23" t="s">
        <v>431</v>
      </c>
      <c r="AG92" s="23" t="s">
        <v>431</v>
      </c>
      <c r="AH92" s="23" t="s">
        <v>431</v>
      </c>
      <c r="AI92" s="23" t="s">
        <v>431</v>
      </c>
      <c r="AJ92" s="23" t="s">
        <v>431</v>
      </c>
      <c r="AK92" s="23" t="s">
        <v>429</v>
      </c>
      <c r="AL92" s="46" t="s">
        <v>232</v>
      </c>
    </row>
    <row r="93" spans="1:38" s="2" customFormat="1" ht="26.25" customHeight="1" thickBot="1" x14ac:dyDescent="0.3">
      <c r="A93" s="67" t="s">
        <v>54</v>
      </c>
      <c r="B93" s="67" t="s">
        <v>233</v>
      </c>
      <c r="C93" s="68" t="s">
        <v>406</v>
      </c>
      <c r="D93" s="74"/>
      <c r="E93" s="163" t="s">
        <v>431</v>
      </c>
      <c r="F93" s="152">
        <v>200.951935537</v>
      </c>
      <c r="G93" s="152" t="s">
        <v>431</v>
      </c>
      <c r="H93" s="152" t="s">
        <v>431</v>
      </c>
      <c r="I93" s="152" t="s">
        <v>429</v>
      </c>
      <c r="J93" s="152" t="s">
        <v>429</v>
      </c>
      <c r="K93" s="152" t="s">
        <v>429</v>
      </c>
      <c r="L93" s="152" t="s">
        <v>429</v>
      </c>
      <c r="M93" s="152" t="s">
        <v>431</v>
      </c>
      <c r="N93" s="152" t="s">
        <v>431</v>
      </c>
      <c r="O93" s="140" t="s">
        <v>431</v>
      </c>
      <c r="P93" s="140" t="s">
        <v>431</v>
      </c>
      <c r="Q93" s="140" t="s">
        <v>431</v>
      </c>
      <c r="R93" s="140" t="s">
        <v>431</v>
      </c>
      <c r="S93" s="140" t="s">
        <v>431</v>
      </c>
      <c r="T93" s="140" t="s">
        <v>431</v>
      </c>
      <c r="U93" s="140" t="s">
        <v>431</v>
      </c>
      <c r="V93" s="140" t="s">
        <v>431</v>
      </c>
      <c r="W93" s="140" t="s">
        <v>429</v>
      </c>
      <c r="X93" s="140" t="s">
        <v>429</v>
      </c>
      <c r="Y93" s="140" t="s">
        <v>429</v>
      </c>
      <c r="Z93" s="140" t="s">
        <v>429</v>
      </c>
      <c r="AA93" s="140" t="s">
        <v>429</v>
      </c>
      <c r="AB93" s="140" t="s">
        <v>429</v>
      </c>
      <c r="AC93" s="140" t="s">
        <v>429</v>
      </c>
      <c r="AD93" s="140" t="s">
        <v>429</v>
      </c>
      <c r="AE93" s="57"/>
      <c r="AF93" s="23" t="s">
        <v>431</v>
      </c>
      <c r="AG93" s="23" t="s">
        <v>431</v>
      </c>
      <c r="AH93" s="23" t="s">
        <v>431</v>
      </c>
      <c r="AI93" s="23" t="s">
        <v>431</v>
      </c>
      <c r="AJ93" s="23" t="s">
        <v>431</v>
      </c>
      <c r="AK93" s="23"/>
      <c r="AL93" s="46" t="s">
        <v>234</v>
      </c>
    </row>
    <row r="94" spans="1:38" s="2" customFormat="1" ht="26.25" customHeight="1" thickBot="1" x14ac:dyDescent="0.3">
      <c r="A94" s="67" t="s">
        <v>54</v>
      </c>
      <c r="B94" s="283" t="s">
        <v>407</v>
      </c>
      <c r="C94" s="68" t="s">
        <v>235</v>
      </c>
      <c r="D94" s="69"/>
      <c r="E94" s="152" t="s">
        <v>430</v>
      </c>
      <c r="F94" s="152" t="s">
        <v>430</v>
      </c>
      <c r="G94" s="152" t="s">
        <v>430</v>
      </c>
      <c r="H94" s="152" t="s">
        <v>430</v>
      </c>
      <c r="I94" s="152" t="s">
        <v>430</v>
      </c>
      <c r="J94" s="152" t="s">
        <v>430</v>
      </c>
      <c r="K94" s="152" t="s">
        <v>430</v>
      </c>
      <c r="L94" s="152" t="s">
        <v>429</v>
      </c>
      <c r="M94" s="152" t="s">
        <v>430</v>
      </c>
      <c r="N94" s="152"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57"/>
      <c r="AF94" s="23" t="s">
        <v>431</v>
      </c>
      <c r="AG94" s="23" t="s">
        <v>431</v>
      </c>
      <c r="AH94" s="23" t="s">
        <v>431</v>
      </c>
      <c r="AI94" s="23" t="s">
        <v>431</v>
      </c>
      <c r="AJ94" s="23" t="s">
        <v>431</v>
      </c>
      <c r="AK94" s="23" t="s">
        <v>429</v>
      </c>
      <c r="AL94" s="46" t="s">
        <v>413</v>
      </c>
    </row>
    <row r="95" spans="1:38" s="2" customFormat="1" ht="26.25" customHeight="1" thickBot="1" x14ac:dyDescent="0.3">
      <c r="A95" s="67" t="s">
        <v>54</v>
      </c>
      <c r="B95" s="283" t="s">
        <v>236</v>
      </c>
      <c r="C95" s="68" t="s">
        <v>237</v>
      </c>
      <c r="D95" s="74"/>
      <c r="E95" s="152" t="s">
        <v>429</v>
      </c>
      <c r="F95" s="152" t="s">
        <v>429</v>
      </c>
      <c r="G95" s="152" t="s">
        <v>429</v>
      </c>
      <c r="H95" s="152" t="s">
        <v>429</v>
      </c>
      <c r="I95" s="152" t="s">
        <v>429</v>
      </c>
      <c r="J95" s="152" t="s">
        <v>429</v>
      </c>
      <c r="K95" s="152">
        <v>11.181000000000001</v>
      </c>
      <c r="L95" s="152" t="s">
        <v>429</v>
      </c>
      <c r="M95" s="152" t="s">
        <v>429</v>
      </c>
      <c r="N95" s="152"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57"/>
      <c r="AF95" s="23" t="s">
        <v>431</v>
      </c>
      <c r="AG95" s="23" t="s">
        <v>431</v>
      </c>
      <c r="AH95" s="23" t="s">
        <v>431</v>
      </c>
      <c r="AI95" s="23" t="s">
        <v>431</v>
      </c>
      <c r="AJ95" s="23" t="s">
        <v>431</v>
      </c>
      <c r="AK95" s="23" t="s">
        <v>429</v>
      </c>
      <c r="AL95" s="46" t="s">
        <v>413</v>
      </c>
    </row>
    <row r="96" spans="1:38" s="2" customFormat="1" ht="26.25" customHeight="1" thickBot="1" x14ac:dyDescent="0.3">
      <c r="A96" s="67" t="s">
        <v>54</v>
      </c>
      <c r="B96" s="67" t="s">
        <v>238</v>
      </c>
      <c r="C96" s="68" t="s">
        <v>239</v>
      </c>
      <c r="D96" s="74"/>
      <c r="E96" s="163" t="s">
        <v>430</v>
      </c>
      <c r="F96" s="152" t="s">
        <v>430</v>
      </c>
      <c r="G96" s="152" t="s">
        <v>430</v>
      </c>
      <c r="H96" s="152" t="s">
        <v>430</v>
      </c>
      <c r="I96" s="152" t="s">
        <v>430</v>
      </c>
      <c r="J96" s="152" t="s">
        <v>430</v>
      </c>
      <c r="K96" s="152" t="s">
        <v>430</v>
      </c>
      <c r="L96" s="152" t="s">
        <v>429</v>
      </c>
      <c r="M96" s="152" t="s">
        <v>430</v>
      </c>
      <c r="N96" s="152"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57"/>
      <c r="AF96" s="23" t="s">
        <v>431</v>
      </c>
      <c r="AG96" s="23" t="s">
        <v>431</v>
      </c>
      <c r="AH96" s="23" t="s">
        <v>431</v>
      </c>
      <c r="AI96" s="23" t="s">
        <v>431</v>
      </c>
      <c r="AJ96" s="23" t="s">
        <v>431</v>
      </c>
      <c r="AK96" s="23" t="s">
        <v>429</v>
      </c>
      <c r="AL96" s="46" t="s">
        <v>413</v>
      </c>
    </row>
    <row r="97" spans="1:38" s="2" customFormat="1" ht="26.25" customHeight="1" thickBot="1" x14ac:dyDescent="0.3">
      <c r="A97" s="67" t="s">
        <v>54</v>
      </c>
      <c r="B97" s="67" t="s">
        <v>240</v>
      </c>
      <c r="C97" s="68" t="s">
        <v>241</v>
      </c>
      <c r="D97" s="74"/>
      <c r="E97" s="163" t="s">
        <v>431</v>
      </c>
      <c r="F97" s="152" t="s">
        <v>431</v>
      </c>
      <c r="G97" s="152" t="s">
        <v>431</v>
      </c>
      <c r="H97" s="152" t="s">
        <v>431</v>
      </c>
      <c r="I97" s="152" t="s">
        <v>431</v>
      </c>
      <c r="J97" s="152" t="s">
        <v>431</v>
      </c>
      <c r="K97" s="152" t="s">
        <v>431</v>
      </c>
      <c r="L97" s="152" t="s">
        <v>429</v>
      </c>
      <c r="M97" s="152" t="s">
        <v>431</v>
      </c>
      <c r="N97" s="152"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57"/>
      <c r="AF97" s="23" t="s">
        <v>431</v>
      </c>
      <c r="AG97" s="23" t="s">
        <v>431</v>
      </c>
      <c r="AH97" s="23" t="s">
        <v>431</v>
      </c>
      <c r="AI97" s="23" t="s">
        <v>431</v>
      </c>
      <c r="AJ97" s="23" t="s">
        <v>431</v>
      </c>
      <c r="AK97" s="23" t="s">
        <v>429</v>
      </c>
      <c r="AL97" s="46" t="s">
        <v>413</v>
      </c>
    </row>
    <row r="98" spans="1:38" s="2" customFormat="1" ht="26.25" customHeight="1" thickBot="1" x14ac:dyDescent="0.3">
      <c r="A98" s="67" t="s">
        <v>54</v>
      </c>
      <c r="B98" s="67" t="s">
        <v>242</v>
      </c>
      <c r="C98" s="68" t="s">
        <v>243</v>
      </c>
      <c r="D98" s="74"/>
      <c r="E98" s="163">
        <v>7.1440000000000001</v>
      </c>
      <c r="F98" s="152">
        <v>2.8758540000000004</v>
      </c>
      <c r="G98" s="152">
        <v>2.4940000000000002</v>
      </c>
      <c r="H98" s="152">
        <v>0.19943799999999995</v>
      </c>
      <c r="I98" s="152">
        <v>2.8264000000000005</v>
      </c>
      <c r="J98" s="152">
        <v>4.2396000000000003</v>
      </c>
      <c r="K98" s="152">
        <v>7.0660000000000007</v>
      </c>
      <c r="L98" s="152" t="s">
        <v>429</v>
      </c>
      <c r="M98" s="152">
        <v>14.51</v>
      </c>
      <c r="N98" s="152"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57"/>
      <c r="AF98" s="23" t="s">
        <v>431</v>
      </c>
      <c r="AG98" s="23" t="s">
        <v>431</v>
      </c>
      <c r="AH98" s="23" t="s">
        <v>431</v>
      </c>
      <c r="AI98" s="23" t="s">
        <v>431</v>
      </c>
      <c r="AJ98" s="23" t="s">
        <v>431</v>
      </c>
      <c r="AK98" s="23" t="s">
        <v>429</v>
      </c>
      <c r="AL98" s="46" t="s">
        <v>413</v>
      </c>
    </row>
    <row r="99" spans="1:38" s="2" customFormat="1" ht="26.25" customHeight="1" thickBot="1" x14ac:dyDescent="0.3">
      <c r="A99" s="67" t="s">
        <v>244</v>
      </c>
      <c r="B99" s="67" t="s">
        <v>245</v>
      </c>
      <c r="C99" s="68" t="s">
        <v>408</v>
      </c>
      <c r="D99" s="74"/>
      <c r="E99" s="163">
        <v>0.72905754999999983</v>
      </c>
      <c r="F99" s="152">
        <v>76.695673599999992</v>
      </c>
      <c r="G99" s="152" t="s">
        <v>431</v>
      </c>
      <c r="H99" s="152">
        <v>200.7122</v>
      </c>
      <c r="I99" s="152">
        <v>2.4203529999999995</v>
      </c>
      <c r="J99" s="152">
        <v>3.7190789999999998</v>
      </c>
      <c r="K99" s="152">
        <v>8.1465539999999983</v>
      </c>
      <c r="L99" s="152" t="s">
        <v>429</v>
      </c>
      <c r="M99" s="152" t="s">
        <v>431</v>
      </c>
      <c r="N99" s="152"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57"/>
      <c r="AF99" s="23" t="s">
        <v>431</v>
      </c>
      <c r="AG99" s="23" t="s">
        <v>431</v>
      </c>
      <c r="AH99" s="23" t="s">
        <v>431</v>
      </c>
      <c r="AI99" s="23" t="s">
        <v>431</v>
      </c>
      <c r="AJ99" s="23" t="s">
        <v>431</v>
      </c>
      <c r="AK99" s="23">
        <v>5903.2999999999993</v>
      </c>
      <c r="AL99" s="46" t="s">
        <v>246</v>
      </c>
    </row>
    <row r="100" spans="1:38" s="2" customFormat="1" ht="26.25" customHeight="1" thickBot="1" x14ac:dyDescent="0.3">
      <c r="A100" s="67" t="s">
        <v>244</v>
      </c>
      <c r="B100" s="67" t="s">
        <v>247</v>
      </c>
      <c r="C100" s="68" t="s">
        <v>409</v>
      </c>
      <c r="D100" s="74"/>
      <c r="E100" s="163">
        <v>0.54276075000000013</v>
      </c>
      <c r="F100" s="152">
        <v>46.167894000000004</v>
      </c>
      <c r="G100" s="152" t="s">
        <v>431</v>
      </c>
      <c r="H100" s="152">
        <v>83.444850000000017</v>
      </c>
      <c r="I100" s="152">
        <v>1.0338300000000005</v>
      </c>
      <c r="J100" s="152">
        <v>1.5876675000000005</v>
      </c>
      <c r="K100" s="152">
        <v>3.4337925000000005</v>
      </c>
      <c r="L100" s="152" t="s">
        <v>429</v>
      </c>
      <c r="M100" s="152" t="s">
        <v>431</v>
      </c>
      <c r="N100" s="152"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57"/>
      <c r="AF100" s="23" t="s">
        <v>431</v>
      </c>
      <c r="AG100" s="23" t="s">
        <v>431</v>
      </c>
      <c r="AH100" s="23" t="s">
        <v>431</v>
      </c>
      <c r="AI100" s="23" t="s">
        <v>431</v>
      </c>
      <c r="AJ100" s="23" t="s">
        <v>431</v>
      </c>
      <c r="AK100" s="23">
        <v>7384.5000000000018</v>
      </c>
      <c r="AL100" s="46" t="s">
        <v>246</v>
      </c>
    </row>
    <row r="101" spans="1:38" s="2" customFormat="1" ht="26.25" customHeight="1" thickBot="1" x14ac:dyDescent="0.3">
      <c r="A101" s="67" t="s">
        <v>244</v>
      </c>
      <c r="B101" s="67" t="s">
        <v>248</v>
      </c>
      <c r="C101" s="68" t="s">
        <v>249</v>
      </c>
      <c r="D101" s="74"/>
      <c r="E101" s="163">
        <v>0.14955840000000001</v>
      </c>
      <c r="F101" s="152">
        <v>4.1876352000000008</v>
      </c>
      <c r="G101" s="152" t="s">
        <v>431</v>
      </c>
      <c r="H101" s="152">
        <v>26.172719999999998</v>
      </c>
      <c r="I101" s="152">
        <v>0.37389600000000001</v>
      </c>
      <c r="J101" s="152">
        <v>1.1216879999999998</v>
      </c>
      <c r="K101" s="152">
        <v>2.6172719999999998</v>
      </c>
      <c r="L101" s="152" t="s">
        <v>429</v>
      </c>
      <c r="M101" s="152" t="s">
        <v>431</v>
      </c>
      <c r="N101" s="152"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57"/>
      <c r="AF101" s="23" t="s">
        <v>431</v>
      </c>
      <c r="AG101" s="23" t="s">
        <v>431</v>
      </c>
      <c r="AH101" s="23" t="s">
        <v>431</v>
      </c>
      <c r="AI101" s="23" t="s">
        <v>431</v>
      </c>
      <c r="AJ101" s="23" t="s">
        <v>431</v>
      </c>
      <c r="AK101" s="23">
        <v>18694.8</v>
      </c>
      <c r="AL101" s="46" t="s">
        <v>246</v>
      </c>
    </row>
    <row r="102" spans="1:38" s="2" customFormat="1" ht="26.25" customHeight="1" thickBot="1" x14ac:dyDescent="0.3">
      <c r="A102" s="67" t="s">
        <v>244</v>
      </c>
      <c r="B102" s="67" t="s">
        <v>250</v>
      </c>
      <c r="C102" s="68" t="s">
        <v>387</v>
      </c>
      <c r="D102" s="74"/>
      <c r="E102" s="163">
        <v>1.28210465</v>
      </c>
      <c r="F102" s="152">
        <v>20.577551499999998</v>
      </c>
      <c r="G102" s="152" t="s">
        <v>431</v>
      </c>
      <c r="H102" s="152">
        <v>198.93153999999998</v>
      </c>
      <c r="I102" s="152">
        <v>0.10950360000000001</v>
      </c>
      <c r="J102" s="152">
        <v>2.1900719999999998</v>
      </c>
      <c r="K102" s="152">
        <v>11.802054666666665</v>
      </c>
      <c r="L102" s="152" t="s">
        <v>429</v>
      </c>
      <c r="M102" s="152" t="s">
        <v>431</v>
      </c>
      <c r="N102" s="152"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57"/>
      <c r="AF102" s="23" t="s">
        <v>431</v>
      </c>
      <c r="AG102" s="23" t="s">
        <v>431</v>
      </c>
      <c r="AH102" s="23" t="s">
        <v>431</v>
      </c>
      <c r="AI102" s="23" t="s">
        <v>431</v>
      </c>
      <c r="AJ102" s="23" t="s">
        <v>431</v>
      </c>
      <c r="AK102" s="23">
        <v>18250.599999999999</v>
      </c>
      <c r="AL102" s="46" t="s">
        <v>246</v>
      </c>
    </row>
    <row r="103" spans="1:38" s="2" customFormat="1" ht="26.25" customHeight="1" thickBot="1" x14ac:dyDescent="0.3">
      <c r="A103" s="67" t="s">
        <v>244</v>
      </c>
      <c r="B103" s="67" t="s">
        <v>251</v>
      </c>
      <c r="C103" s="68" t="s">
        <v>252</v>
      </c>
      <c r="D103" s="74"/>
      <c r="E103" s="284">
        <v>3.5019599999999999E-4</v>
      </c>
      <c r="F103" s="152">
        <v>2.2566418000000001E-2</v>
      </c>
      <c r="G103" s="152" t="s">
        <v>431</v>
      </c>
      <c r="H103" s="152">
        <v>4.7753999999999998E-2</v>
      </c>
      <c r="I103" s="152">
        <v>2.3346399999999998E-3</v>
      </c>
      <c r="J103" s="152">
        <v>3.5550200000000003E-3</v>
      </c>
      <c r="K103" s="152">
        <v>7.6936999999999995E-3</v>
      </c>
      <c r="L103" s="152" t="s">
        <v>429</v>
      </c>
      <c r="M103" s="152" t="s">
        <v>431</v>
      </c>
      <c r="N103" s="152"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57"/>
      <c r="AF103" s="23" t="s">
        <v>431</v>
      </c>
      <c r="AG103" s="23" t="s">
        <v>431</v>
      </c>
      <c r="AH103" s="23" t="s">
        <v>431</v>
      </c>
      <c r="AI103" s="23" t="s">
        <v>431</v>
      </c>
      <c r="AJ103" s="23" t="s">
        <v>431</v>
      </c>
      <c r="AK103" s="23">
        <v>5.306</v>
      </c>
      <c r="AL103" s="46" t="s">
        <v>246</v>
      </c>
    </row>
    <row r="104" spans="1:38" s="2" customFormat="1" ht="26.25" customHeight="1" thickBot="1" x14ac:dyDescent="0.3">
      <c r="A104" s="67" t="s">
        <v>244</v>
      </c>
      <c r="B104" s="67" t="s">
        <v>253</v>
      </c>
      <c r="C104" s="68" t="s">
        <v>254</v>
      </c>
      <c r="D104" s="74"/>
      <c r="E104" s="163">
        <v>1.04464E-2</v>
      </c>
      <c r="F104" s="152">
        <v>0.7612814</v>
      </c>
      <c r="G104" s="152" t="s">
        <v>431</v>
      </c>
      <c r="H104" s="152">
        <v>1.82812</v>
      </c>
      <c r="I104" s="152">
        <v>2.6116E-2</v>
      </c>
      <c r="J104" s="152">
        <v>7.8348000000000001E-2</v>
      </c>
      <c r="K104" s="152">
        <v>0.182812</v>
      </c>
      <c r="L104" s="152" t="s">
        <v>429</v>
      </c>
      <c r="M104" s="152" t="s">
        <v>431</v>
      </c>
      <c r="N104" s="152"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57"/>
      <c r="AF104" s="23" t="s">
        <v>431</v>
      </c>
      <c r="AG104" s="23" t="s">
        <v>431</v>
      </c>
      <c r="AH104" s="23" t="s">
        <v>431</v>
      </c>
      <c r="AI104" s="23" t="s">
        <v>431</v>
      </c>
      <c r="AJ104" s="23" t="s">
        <v>431</v>
      </c>
      <c r="AK104" s="23">
        <v>1305.8</v>
      </c>
      <c r="AL104" s="46" t="s">
        <v>246</v>
      </c>
    </row>
    <row r="105" spans="1:38" s="2" customFormat="1" ht="26.25" customHeight="1" thickBot="1" x14ac:dyDescent="0.3">
      <c r="A105" s="67" t="s">
        <v>244</v>
      </c>
      <c r="B105" s="67" t="s">
        <v>255</v>
      </c>
      <c r="C105" s="68" t="s">
        <v>256</v>
      </c>
      <c r="D105" s="74"/>
      <c r="E105" s="163">
        <v>9.6118200000000001E-2</v>
      </c>
      <c r="F105" s="152">
        <v>2.044305</v>
      </c>
      <c r="G105" s="152" t="s">
        <v>431</v>
      </c>
      <c r="H105" s="152">
        <v>7.0773600000000005</v>
      </c>
      <c r="I105" s="152">
        <v>6.6948000000000008E-2</v>
      </c>
      <c r="J105" s="152">
        <v>0.10520399999999999</v>
      </c>
      <c r="K105" s="152">
        <v>0.22953599999999996</v>
      </c>
      <c r="L105" s="152" t="s">
        <v>429</v>
      </c>
      <c r="M105" s="152" t="s">
        <v>431</v>
      </c>
      <c r="N105" s="152"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57"/>
      <c r="AF105" s="23" t="s">
        <v>431</v>
      </c>
      <c r="AG105" s="23" t="s">
        <v>431</v>
      </c>
      <c r="AH105" s="23" t="s">
        <v>431</v>
      </c>
      <c r="AI105" s="23" t="s">
        <v>431</v>
      </c>
      <c r="AJ105" s="23" t="s">
        <v>431</v>
      </c>
      <c r="AK105" s="23">
        <v>478.2</v>
      </c>
      <c r="AL105" s="46" t="s">
        <v>246</v>
      </c>
    </row>
    <row r="106" spans="1:38" s="2" customFormat="1" ht="26.25" customHeight="1" thickBot="1" x14ac:dyDescent="0.3">
      <c r="A106" s="67" t="s">
        <v>244</v>
      </c>
      <c r="B106" s="67" t="s">
        <v>257</v>
      </c>
      <c r="C106" s="68" t="s">
        <v>258</v>
      </c>
      <c r="D106" s="74"/>
      <c r="E106" s="163">
        <v>1.6682999999999999E-3</v>
      </c>
      <c r="F106" s="152">
        <v>1.2200999999999998E-2</v>
      </c>
      <c r="G106" s="152" t="s">
        <v>431</v>
      </c>
      <c r="H106" s="152">
        <v>0.12283999999999999</v>
      </c>
      <c r="I106" s="152">
        <v>8.3000000000000001E-4</v>
      </c>
      <c r="J106" s="152">
        <v>1.3279999999999998E-3</v>
      </c>
      <c r="K106" s="152">
        <v>2.8219999999999994E-3</v>
      </c>
      <c r="L106" s="152" t="s">
        <v>429</v>
      </c>
      <c r="M106" s="152" t="s">
        <v>431</v>
      </c>
      <c r="N106" s="152"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57"/>
      <c r="AF106" s="23" t="s">
        <v>431</v>
      </c>
      <c r="AG106" s="23" t="s">
        <v>431</v>
      </c>
      <c r="AH106" s="23" t="s">
        <v>431</v>
      </c>
      <c r="AI106" s="23" t="s">
        <v>431</v>
      </c>
      <c r="AJ106" s="23" t="s">
        <v>431</v>
      </c>
      <c r="AK106" s="23">
        <v>8.2999999999999989</v>
      </c>
      <c r="AL106" s="46" t="s">
        <v>246</v>
      </c>
    </row>
    <row r="107" spans="1:38" s="2" customFormat="1" ht="26.25" customHeight="1" thickBot="1" x14ac:dyDescent="0.3">
      <c r="A107" s="67" t="s">
        <v>244</v>
      </c>
      <c r="B107" s="67" t="s">
        <v>259</v>
      </c>
      <c r="C107" s="68" t="s">
        <v>380</v>
      </c>
      <c r="D107" s="74"/>
      <c r="E107" s="163">
        <v>0.32616618319999996</v>
      </c>
      <c r="F107" s="152">
        <v>20.699007780000002</v>
      </c>
      <c r="G107" s="152" t="s">
        <v>431</v>
      </c>
      <c r="H107" s="152">
        <v>60.215295360000006</v>
      </c>
      <c r="I107" s="152">
        <v>0.376345596</v>
      </c>
      <c r="J107" s="152">
        <v>5.0179412799999996</v>
      </c>
      <c r="K107" s="152">
        <v>23.835221080000004</v>
      </c>
      <c r="L107" s="152" t="s">
        <v>429</v>
      </c>
      <c r="M107" s="152" t="s">
        <v>431</v>
      </c>
      <c r="N107" s="152"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57"/>
      <c r="AF107" s="23" t="s">
        <v>431</v>
      </c>
      <c r="AG107" s="23" t="s">
        <v>431</v>
      </c>
      <c r="AH107" s="23" t="s">
        <v>431</v>
      </c>
      <c r="AI107" s="23" t="s">
        <v>431</v>
      </c>
      <c r="AJ107" s="23" t="s">
        <v>431</v>
      </c>
      <c r="AK107" s="23">
        <v>125448.53200000001</v>
      </c>
      <c r="AL107" s="46" t="s">
        <v>246</v>
      </c>
    </row>
    <row r="108" spans="1:38" s="2" customFormat="1" ht="26.25" customHeight="1" thickBot="1" x14ac:dyDescent="0.3">
      <c r="A108" s="67" t="s">
        <v>244</v>
      </c>
      <c r="B108" s="67" t="s">
        <v>260</v>
      </c>
      <c r="C108" s="68" t="s">
        <v>381</v>
      </c>
      <c r="D108" s="74"/>
      <c r="E108" s="163" t="s">
        <v>430</v>
      </c>
      <c r="F108" s="152" t="s">
        <v>430</v>
      </c>
      <c r="G108" s="152" t="s">
        <v>431</v>
      </c>
      <c r="H108" s="152" t="s">
        <v>430</v>
      </c>
      <c r="I108" s="152" t="s">
        <v>430</v>
      </c>
      <c r="J108" s="152" t="s">
        <v>430</v>
      </c>
      <c r="K108" s="152" t="s">
        <v>430</v>
      </c>
      <c r="L108" s="152" t="s">
        <v>429</v>
      </c>
      <c r="M108" s="152" t="s">
        <v>431</v>
      </c>
      <c r="N108" s="152"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57"/>
      <c r="AF108" s="23" t="s">
        <v>431</v>
      </c>
      <c r="AG108" s="23" t="s">
        <v>431</v>
      </c>
      <c r="AH108" s="23" t="s">
        <v>431</v>
      </c>
      <c r="AI108" s="23" t="s">
        <v>431</v>
      </c>
      <c r="AJ108" s="23" t="s">
        <v>431</v>
      </c>
      <c r="AK108" s="23" t="s">
        <v>430</v>
      </c>
      <c r="AL108" s="46" t="s">
        <v>246</v>
      </c>
    </row>
    <row r="109" spans="1:38" s="2" customFormat="1" ht="26.25" customHeight="1" thickBot="1" x14ac:dyDescent="0.3">
      <c r="A109" s="67" t="s">
        <v>244</v>
      </c>
      <c r="B109" s="67" t="s">
        <v>261</v>
      </c>
      <c r="C109" s="68" t="s">
        <v>382</v>
      </c>
      <c r="D109" s="74"/>
      <c r="E109" s="163" t="s">
        <v>430</v>
      </c>
      <c r="F109" s="152" t="s">
        <v>430</v>
      </c>
      <c r="G109" s="152" t="s">
        <v>431</v>
      </c>
      <c r="H109" s="152" t="s">
        <v>430</v>
      </c>
      <c r="I109" s="152" t="s">
        <v>430</v>
      </c>
      <c r="J109" s="152" t="s">
        <v>430</v>
      </c>
      <c r="K109" s="152" t="s">
        <v>430</v>
      </c>
      <c r="L109" s="152" t="s">
        <v>429</v>
      </c>
      <c r="M109" s="152" t="s">
        <v>431</v>
      </c>
      <c r="N109" s="152"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57"/>
      <c r="AF109" s="23" t="s">
        <v>431</v>
      </c>
      <c r="AG109" s="23" t="s">
        <v>431</v>
      </c>
      <c r="AH109" s="23" t="s">
        <v>431</v>
      </c>
      <c r="AI109" s="23" t="s">
        <v>431</v>
      </c>
      <c r="AJ109" s="23" t="s">
        <v>431</v>
      </c>
      <c r="AK109" s="23" t="s">
        <v>430</v>
      </c>
      <c r="AL109" s="46" t="s">
        <v>246</v>
      </c>
    </row>
    <row r="110" spans="1:38" s="2" customFormat="1" ht="26.25" customHeight="1" thickBot="1" x14ac:dyDescent="0.3">
      <c r="A110" s="67" t="s">
        <v>244</v>
      </c>
      <c r="B110" s="67" t="s">
        <v>262</v>
      </c>
      <c r="C110" s="68" t="s">
        <v>383</v>
      </c>
      <c r="D110" s="74"/>
      <c r="E110" s="163">
        <v>1.123830260266667</v>
      </c>
      <c r="F110" s="152">
        <v>99.474881291999992</v>
      </c>
      <c r="G110" s="152" t="s">
        <v>431</v>
      </c>
      <c r="H110" s="152">
        <v>170.48293004800001</v>
      </c>
      <c r="I110" s="152">
        <v>4.7709775199999997</v>
      </c>
      <c r="J110" s="152">
        <v>34.987168480000008</v>
      </c>
      <c r="K110" s="152">
        <v>45.801384192</v>
      </c>
      <c r="L110" s="152" t="s">
        <v>429</v>
      </c>
      <c r="M110" s="152" t="s">
        <v>431</v>
      </c>
      <c r="N110" s="152"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57"/>
      <c r="AF110" s="23" t="s">
        <v>431</v>
      </c>
      <c r="AG110" s="23" t="s">
        <v>431</v>
      </c>
      <c r="AH110" s="23" t="s">
        <v>431</v>
      </c>
      <c r="AI110" s="23" t="s">
        <v>431</v>
      </c>
      <c r="AJ110" s="23" t="s">
        <v>431</v>
      </c>
      <c r="AK110" s="23">
        <v>318065.16800000001</v>
      </c>
      <c r="AL110" s="46" t="s">
        <v>246</v>
      </c>
    </row>
    <row r="111" spans="1:38" s="2" customFormat="1" ht="26.25" customHeight="1" thickBot="1" x14ac:dyDescent="0.3">
      <c r="A111" s="67" t="s">
        <v>244</v>
      </c>
      <c r="B111" s="67" t="s">
        <v>263</v>
      </c>
      <c r="C111" s="68" t="s">
        <v>377</v>
      </c>
      <c r="D111" s="74"/>
      <c r="E111" s="163">
        <v>9.3125999999999984E-4</v>
      </c>
      <c r="F111" s="152">
        <v>0.19982049999999998</v>
      </c>
      <c r="G111" s="152" t="s">
        <v>431</v>
      </c>
      <c r="H111" s="152">
        <v>4.9349999999999998E-2</v>
      </c>
      <c r="I111" s="152" t="s">
        <v>429</v>
      </c>
      <c r="J111" s="152" t="s">
        <v>429</v>
      </c>
      <c r="K111" s="152" t="s">
        <v>429</v>
      </c>
      <c r="L111" s="152" t="s">
        <v>429</v>
      </c>
      <c r="M111" s="152" t="s">
        <v>431</v>
      </c>
      <c r="N111" s="152"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57"/>
      <c r="AF111" s="23" t="s">
        <v>431</v>
      </c>
      <c r="AG111" s="23" t="s">
        <v>431</v>
      </c>
      <c r="AH111" s="23" t="s">
        <v>431</v>
      </c>
      <c r="AI111" s="23" t="s">
        <v>431</v>
      </c>
      <c r="AJ111" s="23" t="s">
        <v>431</v>
      </c>
      <c r="AK111" s="23">
        <v>3451.0999999999995</v>
      </c>
      <c r="AL111" s="46" t="s">
        <v>246</v>
      </c>
    </row>
    <row r="112" spans="1:38" s="2" customFormat="1" ht="26.25" customHeight="1" thickBot="1" x14ac:dyDescent="0.3">
      <c r="A112" s="67" t="s">
        <v>264</v>
      </c>
      <c r="B112" s="67" t="s">
        <v>265</v>
      </c>
      <c r="C112" s="68" t="s">
        <v>266</v>
      </c>
      <c r="D112" s="69"/>
      <c r="E112" s="152">
        <v>83.514499200000003</v>
      </c>
      <c r="F112" s="152" t="s">
        <v>431</v>
      </c>
      <c r="G112" s="152" t="s">
        <v>431</v>
      </c>
      <c r="H112" s="152">
        <v>68.230800000000002</v>
      </c>
      <c r="I112" s="152" t="s">
        <v>431</v>
      </c>
      <c r="J112" s="152" t="s">
        <v>431</v>
      </c>
      <c r="K112" s="152" t="s">
        <v>431</v>
      </c>
      <c r="L112" s="152" t="s">
        <v>431</v>
      </c>
      <c r="M112" s="152" t="s">
        <v>431</v>
      </c>
      <c r="N112" s="152"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57"/>
      <c r="AF112" s="23" t="s">
        <v>431</v>
      </c>
      <c r="AG112" s="23" t="s">
        <v>431</v>
      </c>
      <c r="AH112" s="23" t="s">
        <v>431</v>
      </c>
      <c r="AI112" s="23" t="s">
        <v>431</v>
      </c>
      <c r="AJ112" s="23" t="s">
        <v>431</v>
      </c>
      <c r="AK112" s="23">
        <v>1364616000</v>
      </c>
      <c r="AL112" s="46" t="s">
        <v>419</v>
      </c>
    </row>
    <row r="113" spans="1:38" s="2" customFormat="1" ht="26.25" customHeight="1" thickBot="1" x14ac:dyDescent="0.3">
      <c r="A113" s="67" t="s">
        <v>264</v>
      </c>
      <c r="B113" s="82" t="s">
        <v>267</v>
      </c>
      <c r="C113" s="83" t="s">
        <v>268</v>
      </c>
      <c r="D113" s="69"/>
      <c r="E113" s="152" t="s">
        <v>429</v>
      </c>
      <c r="F113" s="152" t="s">
        <v>429</v>
      </c>
      <c r="G113" s="152" t="s">
        <v>429</v>
      </c>
      <c r="H113" s="152" t="s">
        <v>430</v>
      </c>
      <c r="I113" s="152" t="s">
        <v>429</v>
      </c>
      <c r="J113" s="152" t="s">
        <v>429</v>
      </c>
      <c r="K113" s="152" t="s">
        <v>429</v>
      </c>
      <c r="L113" s="152" t="s">
        <v>429</v>
      </c>
      <c r="M113" s="152" t="s">
        <v>429</v>
      </c>
      <c r="N113" s="152"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57"/>
      <c r="AF113" s="23" t="s">
        <v>431</v>
      </c>
      <c r="AG113" s="23" t="s">
        <v>431</v>
      </c>
      <c r="AH113" s="23" t="s">
        <v>431</v>
      </c>
      <c r="AI113" s="23" t="s">
        <v>431</v>
      </c>
      <c r="AJ113" s="23" t="s">
        <v>431</v>
      </c>
      <c r="AK113" s="23" t="s">
        <v>429</v>
      </c>
      <c r="AL113" s="46" t="s">
        <v>413</v>
      </c>
    </row>
    <row r="114" spans="1:38" s="2" customFormat="1" ht="26.25" customHeight="1" thickBot="1" x14ac:dyDescent="0.3">
      <c r="A114" s="67" t="s">
        <v>264</v>
      </c>
      <c r="B114" s="82" t="s">
        <v>269</v>
      </c>
      <c r="C114" s="83" t="s">
        <v>388</v>
      </c>
      <c r="D114" s="69"/>
      <c r="E114" s="152" t="s">
        <v>429</v>
      </c>
      <c r="F114" s="152" t="s">
        <v>429</v>
      </c>
      <c r="G114" s="152" t="s">
        <v>429</v>
      </c>
      <c r="H114" s="152" t="s">
        <v>429</v>
      </c>
      <c r="I114" s="152" t="s">
        <v>429</v>
      </c>
      <c r="J114" s="152" t="s">
        <v>429</v>
      </c>
      <c r="K114" s="152" t="s">
        <v>429</v>
      </c>
      <c r="L114" s="152" t="s">
        <v>429</v>
      </c>
      <c r="M114" s="152" t="s">
        <v>429</v>
      </c>
      <c r="N114" s="152"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57"/>
      <c r="AF114" s="23" t="s">
        <v>431</v>
      </c>
      <c r="AG114" s="23" t="s">
        <v>431</v>
      </c>
      <c r="AH114" s="23" t="s">
        <v>431</v>
      </c>
      <c r="AI114" s="23" t="s">
        <v>431</v>
      </c>
      <c r="AJ114" s="23" t="s">
        <v>431</v>
      </c>
      <c r="AK114" s="23" t="s">
        <v>429</v>
      </c>
      <c r="AL114" s="46" t="s">
        <v>413</v>
      </c>
    </row>
    <row r="115" spans="1:38" s="2" customFormat="1" ht="26.25" customHeight="1" thickBot="1" x14ac:dyDescent="0.3">
      <c r="A115" s="67" t="s">
        <v>264</v>
      </c>
      <c r="B115" s="82" t="s">
        <v>270</v>
      </c>
      <c r="C115" s="83" t="s">
        <v>271</v>
      </c>
      <c r="D115" s="69"/>
      <c r="E115" s="152" t="s">
        <v>429</v>
      </c>
      <c r="F115" s="152" t="s">
        <v>429</v>
      </c>
      <c r="G115" s="152" t="s">
        <v>429</v>
      </c>
      <c r="H115" s="152" t="s">
        <v>429</v>
      </c>
      <c r="I115" s="152" t="s">
        <v>429</v>
      </c>
      <c r="J115" s="152" t="s">
        <v>429</v>
      </c>
      <c r="K115" s="152" t="s">
        <v>429</v>
      </c>
      <c r="L115" s="152" t="s">
        <v>429</v>
      </c>
      <c r="M115" s="152" t="s">
        <v>429</v>
      </c>
      <c r="N115" s="152"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57"/>
      <c r="AF115" s="23" t="s">
        <v>431</v>
      </c>
      <c r="AG115" s="23" t="s">
        <v>431</v>
      </c>
      <c r="AH115" s="23" t="s">
        <v>431</v>
      </c>
      <c r="AI115" s="23" t="s">
        <v>431</v>
      </c>
      <c r="AJ115" s="23" t="s">
        <v>431</v>
      </c>
      <c r="AK115" s="23" t="s">
        <v>429</v>
      </c>
      <c r="AL115" s="46" t="s">
        <v>413</v>
      </c>
    </row>
    <row r="116" spans="1:38" s="2" customFormat="1" ht="26.25" customHeight="1" thickBot="1" x14ac:dyDescent="0.3">
      <c r="A116" s="67" t="s">
        <v>264</v>
      </c>
      <c r="B116" s="67" t="s">
        <v>272</v>
      </c>
      <c r="C116" s="68" t="s">
        <v>410</v>
      </c>
      <c r="D116" s="69"/>
      <c r="E116" s="152" t="s">
        <v>429</v>
      </c>
      <c r="F116" s="152" t="s">
        <v>429</v>
      </c>
      <c r="G116" s="152" t="s">
        <v>429</v>
      </c>
      <c r="H116" s="152" t="s">
        <v>430</v>
      </c>
      <c r="I116" s="152" t="s">
        <v>429</v>
      </c>
      <c r="J116" s="152" t="s">
        <v>429</v>
      </c>
      <c r="K116" s="152" t="s">
        <v>429</v>
      </c>
      <c r="L116" s="152" t="s">
        <v>429</v>
      </c>
      <c r="M116" s="152" t="s">
        <v>429</v>
      </c>
      <c r="N116" s="152"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57"/>
      <c r="AF116" s="23" t="s">
        <v>431</v>
      </c>
      <c r="AG116" s="23" t="s">
        <v>431</v>
      </c>
      <c r="AH116" s="23" t="s">
        <v>431</v>
      </c>
      <c r="AI116" s="23" t="s">
        <v>431</v>
      </c>
      <c r="AJ116" s="23" t="s">
        <v>431</v>
      </c>
      <c r="AK116" s="23" t="s">
        <v>429</v>
      </c>
      <c r="AL116" s="46" t="s">
        <v>413</v>
      </c>
    </row>
    <row r="117" spans="1:38" s="2" customFormat="1" ht="26.25" customHeight="1" thickBot="1" x14ac:dyDescent="0.3">
      <c r="A117" s="67" t="s">
        <v>264</v>
      </c>
      <c r="B117" s="67" t="s">
        <v>273</v>
      </c>
      <c r="C117" s="68" t="s">
        <v>274</v>
      </c>
      <c r="D117" s="69"/>
      <c r="E117" s="152" t="s">
        <v>429</v>
      </c>
      <c r="F117" s="152" t="s">
        <v>429</v>
      </c>
      <c r="G117" s="152" t="s">
        <v>429</v>
      </c>
      <c r="H117" s="152" t="s">
        <v>429</v>
      </c>
      <c r="I117" s="152" t="s">
        <v>429</v>
      </c>
      <c r="J117" s="152" t="s">
        <v>429</v>
      </c>
      <c r="K117" s="152" t="s">
        <v>429</v>
      </c>
      <c r="L117" s="152" t="s">
        <v>429</v>
      </c>
      <c r="M117" s="152" t="s">
        <v>429</v>
      </c>
      <c r="N117" s="152"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57"/>
      <c r="AF117" s="23" t="s">
        <v>431</v>
      </c>
      <c r="AG117" s="23" t="s">
        <v>431</v>
      </c>
      <c r="AH117" s="23" t="s">
        <v>431</v>
      </c>
      <c r="AI117" s="23" t="s">
        <v>431</v>
      </c>
      <c r="AJ117" s="23" t="s">
        <v>431</v>
      </c>
      <c r="AK117" s="23" t="s">
        <v>429</v>
      </c>
      <c r="AL117" s="46" t="s">
        <v>413</v>
      </c>
    </row>
    <row r="118" spans="1:38" s="2" customFormat="1" ht="26.25" customHeight="1" thickBot="1" x14ac:dyDescent="0.3">
      <c r="A118" s="67" t="s">
        <v>264</v>
      </c>
      <c r="B118" s="67" t="s">
        <v>275</v>
      </c>
      <c r="C118" s="68" t="s">
        <v>411</v>
      </c>
      <c r="D118" s="69"/>
      <c r="E118" s="152" t="s">
        <v>429</v>
      </c>
      <c r="F118" s="152" t="s">
        <v>429</v>
      </c>
      <c r="G118" s="152" t="s">
        <v>429</v>
      </c>
      <c r="H118" s="152" t="s">
        <v>429</v>
      </c>
      <c r="I118" s="152" t="s">
        <v>429</v>
      </c>
      <c r="J118" s="152" t="s">
        <v>429</v>
      </c>
      <c r="K118" s="152" t="s">
        <v>429</v>
      </c>
      <c r="L118" s="152" t="s">
        <v>429</v>
      </c>
      <c r="M118" s="152" t="s">
        <v>429</v>
      </c>
      <c r="N118" s="152"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57"/>
      <c r="AF118" s="23" t="s">
        <v>431</v>
      </c>
      <c r="AG118" s="23" t="s">
        <v>431</v>
      </c>
      <c r="AH118" s="23" t="s">
        <v>431</v>
      </c>
      <c r="AI118" s="23" t="s">
        <v>431</v>
      </c>
      <c r="AJ118" s="23" t="s">
        <v>431</v>
      </c>
      <c r="AK118" s="23" t="s">
        <v>429</v>
      </c>
      <c r="AL118" s="46" t="s">
        <v>413</v>
      </c>
    </row>
    <row r="119" spans="1:38" s="2" customFormat="1" ht="26.25" customHeight="1" thickBot="1" x14ac:dyDescent="0.3">
      <c r="A119" s="67" t="s">
        <v>264</v>
      </c>
      <c r="B119" s="67" t="s">
        <v>276</v>
      </c>
      <c r="C119" s="68" t="s">
        <v>277</v>
      </c>
      <c r="D119" s="69"/>
      <c r="E119" s="152" t="s">
        <v>431</v>
      </c>
      <c r="F119" s="152" t="s">
        <v>431</v>
      </c>
      <c r="G119" s="152" t="s">
        <v>431</v>
      </c>
      <c r="H119" s="152" t="s">
        <v>431</v>
      </c>
      <c r="I119" s="152">
        <v>8.4584580000000003</v>
      </c>
      <c r="J119" s="152">
        <v>219.91990799999999</v>
      </c>
      <c r="K119" s="152">
        <v>219.91990799999999</v>
      </c>
      <c r="L119" s="152" t="s">
        <v>431</v>
      </c>
      <c r="M119" s="152" t="s">
        <v>431</v>
      </c>
      <c r="N119" s="152"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57"/>
      <c r="AF119" s="23" t="s">
        <v>431</v>
      </c>
      <c r="AG119" s="23" t="s">
        <v>431</v>
      </c>
      <c r="AH119" s="23" t="s">
        <v>431</v>
      </c>
      <c r="AI119" s="23" t="s">
        <v>431</v>
      </c>
      <c r="AJ119" s="23" t="s">
        <v>431</v>
      </c>
      <c r="AK119" s="23" t="s">
        <v>429</v>
      </c>
      <c r="AL119" s="46" t="s">
        <v>413</v>
      </c>
    </row>
    <row r="120" spans="1:38" s="2" customFormat="1" ht="26.25" customHeight="1" thickBot="1" x14ac:dyDescent="0.3">
      <c r="A120" s="67" t="s">
        <v>264</v>
      </c>
      <c r="B120" s="67" t="s">
        <v>278</v>
      </c>
      <c r="C120" s="68" t="s">
        <v>279</v>
      </c>
      <c r="D120" s="69"/>
      <c r="E120" s="152" t="s">
        <v>429</v>
      </c>
      <c r="F120" s="152" t="s">
        <v>429</v>
      </c>
      <c r="G120" s="152" t="s">
        <v>429</v>
      </c>
      <c r="H120" s="152" t="s">
        <v>429</v>
      </c>
      <c r="I120" s="152" t="s">
        <v>429</v>
      </c>
      <c r="J120" s="152" t="s">
        <v>429</v>
      </c>
      <c r="K120" s="152" t="s">
        <v>429</v>
      </c>
      <c r="L120" s="152" t="s">
        <v>429</v>
      </c>
      <c r="M120" s="152" t="s">
        <v>429</v>
      </c>
      <c r="N120" s="152"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57"/>
      <c r="AF120" s="23" t="s">
        <v>431</v>
      </c>
      <c r="AG120" s="23" t="s">
        <v>431</v>
      </c>
      <c r="AH120" s="23" t="s">
        <v>431</v>
      </c>
      <c r="AI120" s="23" t="s">
        <v>431</v>
      </c>
      <c r="AJ120" s="23" t="s">
        <v>431</v>
      </c>
      <c r="AK120" s="23" t="s">
        <v>429</v>
      </c>
      <c r="AL120" s="46" t="s">
        <v>413</v>
      </c>
    </row>
    <row r="121" spans="1:38" s="2" customFormat="1" ht="26.25" customHeight="1" thickBot="1" x14ac:dyDescent="0.3">
      <c r="A121" s="67" t="s">
        <v>264</v>
      </c>
      <c r="B121" s="67" t="s">
        <v>280</v>
      </c>
      <c r="C121" s="68" t="s">
        <v>281</v>
      </c>
      <c r="D121" s="69"/>
      <c r="E121" s="152" t="s">
        <v>431</v>
      </c>
      <c r="F121" s="152">
        <v>121.237898</v>
      </c>
      <c r="G121" s="152" t="s">
        <v>431</v>
      </c>
      <c r="H121" s="152" t="s">
        <v>431</v>
      </c>
      <c r="I121" s="152" t="s">
        <v>431</v>
      </c>
      <c r="J121" s="152" t="s">
        <v>431</v>
      </c>
      <c r="K121" s="152" t="s">
        <v>431</v>
      </c>
      <c r="L121" s="152" t="s">
        <v>431</v>
      </c>
      <c r="M121" s="152" t="s">
        <v>431</v>
      </c>
      <c r="N121" s="152"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57"/>
      <c r="AF121" s="23" t="s">
        <v>431</v>
      </c>
      <c r="AG121" s="23" t="s">
        <v>431</v>
      </c>
      <c r="AH121" s="23" t="s">
        <v>431</v>
      </c>
      <c r="AI121" s="23" t="s">
        <v>431</v>
      </c>
      <c r="AJ121" s="23" t="s">
        <v>431</v>
      </c>
      <c r="AK121" s="23" t="s">
        <v>429</v>
      </c>
      <c r="AL121" s="46" t="s">
        <v>413</v>
      </c>
    </row>
    <row r="122" spans="1:38" s="2" customFormat="1" ht="26.25" customHeight="1" thickBot="1" x14ac:dyDescent="0.3">
      <c r="A122" s="67" t="s">
        <v>264</v>
      </c>
      <c r="B122" s="82" t="s">
        <v>283</v>
      </c>
      <c r="C122" s="83" t="s">
        <v>284</v>
      </c>
      <c r="D122" s="69"/>
      <c r="E122" s="152" t="s">
        <v>429</v>
      </c>
      <c r="F122" s="152" t="s">
        <v>429</v>
      </c>
      <c r="G122" s="152" t="s">
        <v>429</v>
      </c>
      <c r="H122" s="152" t="s">
        <v>429</v>
      </c>
      <c r="I122" s="152" t="s">
        <v>429</v>
      </c>
      <c r="J122" s="152" t="s">
        <v>429</v>
      </c>
      <c r="K122" s="152" t="s">
        <v>429</v>
      </c>
      <c r="L122" s="152" t="s">
        <v>429</v>
      </c>
      <c r="M122" s="152" t="s">
        <v>429</v>
      </c>
      <c r="N122" s="152"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57"/>
      <c r="AF122" s="23" t="s">
        <v>431</v>
      </c>
      <c r="AG122" s="23" t="s">
        <v>431</v>
      </c>
      <c r="AH122" s="23" t="s">
        <v>431</v>
      </c>
      <c r="AI122" s="23" t="s">
        <v>431</v>
      </c>
      <c r="AJ122" s="23" t="s">
        <v>431</v>
      </c>
      <c r="AK122" s="23" t="s">
        <v>429</v>
      </c>
      <c r="AL122" s="46" t="s">
        <v>413</v>
      </c>
    </row>
    <row r="123" spans="1:38" s="2" customFormat="1" ht="26.25" customHeight="1" thickBot="1" x14ac:dyDescent="0.3">
      <c r="A123" s="67" t="s">
        <v>264</v>
      </c>
      <c r="B123" s="67" t="s">
        <v>285</v>
      </c>
      <c r="C123" s="68" t="s">
        <v>286</v>
      </c>
      <c r="D123" s="69"/>
      <c r="E123" s="152" t="s">
        <v>429</v>
      </c>
      <c r="F123" s="152" t="s">
        <v>429</v>
      </c>
      <c r="G123" s="152" t="s">
        <v>429</v>
      </c>
      <c r="H123" s="152" t="s">
        <v>429</v>
      </c>
      <c r="I123" s="152" t="s">
        <v>429</v>
      </c>
      <c r="J123" s="152" t="s">
        <v>429</v>
      </c>
      <c r="K123" s="152" t="s">
        <v>429</v>
      </c>
      <c r="L123" s="152" t="s">
        <v>429</v>
      </c>
      <c r="M123" s="152" t="s">
        <v>429</v>
      </c>
      <c r="N123" s="152"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57"/>
      <c r="AF123" s="23" t="s">
        <v>431</v>
      </c>
      <c r="AG123" s="23" t="s">
        <v>431</v>
      </c>
      <c r="AH123" s="23" t="s">
        <v>431</v>
      </c>
      <c r="AI123" s="23" t="s">
        <v>431</v>
      </c>
      <c r="AJ123" s="23" t="s">
        <v>431</v>
      </c>
      <c r="AK123" s="23" t="s">
        <v>429</v>
      </c>
      <c r="AL123" s="46" t="s">
        <v>418</v>
      </c>
    </row>
    <row r="124" spans="1:38" s="2" customFormat="1" ht="26.25" customHeight="1" thickBot="1" x14ac:dyDescent="0.3">
      <c r="A124" s="67" t="s">
        <v>264</v>
      </c>
      <c r="B124" s="84" t="s">
        <v>287</v>
      </c>
      <c r="C124" s="68" t="s">
        <v>288</v>
      </c>
      <c r="D124" s="69"/>
      <c r="E124" s="152" t="s">
        <v>429</v>
      </c>
      <c r="F124" s="152" t="s">
        <v>429</v>
      </c>
      <c r="G124" s="152" t="s">
        <v>429</v>
      </c>
      <c r="H124" s="152" t="s">
        <v>429</v>
      </c>
      <c r="I124" s="152" t="s">
        <v>429</v>
      </c>
      <c r="J124" s="152" t="s">
        <v>429</v>
      </c>
      <c r="K124" s="152" t="s">
        <v>429</v>
      </c>
      <c r="L124" s="152" t="s">
        <v>429</v>
      </c>
      <c r="M124" s="152" t="s">
        <v>429</v>
      </c>
      <c r="N124" s="152"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57"/>
      <c r="AF124" s="23" t="s">
        <v>431</v>
      </c>
      <c r="AG124" s="23" t="s">
        <v>431</v>
      </c>
      <c r="AH124" s="23" t="s">
        <v>431</v>
      </c>
      <c r="AI124" s="23" t="s">
        <v>431</v>
      </c>
      <c r="AJ124" s="23" t="s">
        <v>431</v>
      </c>
      <c r="AK124" s="23" t="s">
        <v>429</v>
      </c>
      <c r="AL124" s="46" t="s">
        <v>413</v>
      </c>
    </row>
    <row r="125" spans="1:38" s="2" customFormat="1" ht="26.25" customHeight="1" thickBot="1" x14ac:dyDescent="0.3">
      <c r="A125" s="67" t="s">
        <v>289</v>
      </c>
      <c r="B125" s="67" t="s">
        <v>290</v>
      </c>
      <c r="C125" s="68" t="s">
        <v>291</v>
      </c>
      <c r="D125" s="69"/>
      <c r="E125" s="152" t="s">
        <v>431</v>
      </c>
      <c r="F125" s="152">
        <v>9.8774759999999997</v>
      </c>
      <c r="G125" s="152" t="s">
        <v>431</v>
      </c>
      <c r="H125" s="152">
        <v>2.3794769999999996</v>
      </c>
      <c r="I125" s="152">
        <v>0.3508</v>
      </c>
      <c r="J125" s="152">
        <v>0.52619999999999989</v>
      </c>
      <c r="K125" s="152">
        <v>0.87699999999999989</v>
      </c>
      <c r="L125" s="152" t="s">
        <v>431</v>
      </c>
      <c r="M125" s="152">
        <v>4.0200000000000005</v>
      </c>
      <c r="N125" s="152"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57"/>
      <c r="AF125" s="23" t="s">
        <v>431</v>
      </c>
      <c r="AG125" s="23" t="s">
        <v>431</v>
      </c>
      <c r="AH125" s="23" t="s">
        <v>431</v>
      </c>
      <c r="AI125" s="23" t="s">
        <v>431</v>
      </c>
      <c r="AJ125" s="23" t="s">
        <v>431</v>
      </c>
      <c r="AK125" s="23" t="s">
        <v>429</v>
      </c>
      <c r="AL125" s="46" t="s">
        <v>426</v>
      </c>
    </row>
    <row r="126" spans="1:38" s="2" customFormat="1" ht="26.25" customHeight="1" thickBot="1" x14ac:dyDescent="0.3">
      <c r="A126" s="67" t="s">
        <v>289</v>
      </c>
      <c r="B126" s="67" t="s">
        <v>292</v>
      </c>
      <c r="C126" s="68" t="s">
        <v>293</v>
      </c>
      <c r="D126" s="69"/>
      <c r="E126" s="152" t="s">
        <v>429</v>
      </c>
      <c r="F126" s="152" t="s">
        <v>429</v>
      </c>
      <c r="G126" s="152" t="s">
        <v>429</v>
      </c>
      <c r="H126" s="152" t="s">
        <v>429</v>
      </c>
      <c r="I126" s="152" t="s">
        <v>429</v>
      </c>
      <c r="J126" s="152" t="s">
        <v>429</v>
      </c>
      <c r="K126" s="152" t="s">
        <v>429</v>
      </c>
      <c r="L126" s="152" t="s">
        <v>429</v>
      </c>
      <c r="M126" s="152" t="s">
        <v>429</v>
      </c>
      <c r="N126" s="152"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57"/>
      <c r="AF126" s="23" t="s">
        <v>431</v>
      </c>
      <c r="AG126" s="23" t="s">
        <v>431</v>
      </c>
      <c r="AH126" s="23" t="s">
        <v>431</v>
      </c>
      <c r="AI126" s="23" t="s">
        <v>431</v>
      </c>
      <c r="AJ126" s="23" t="s">
        <v>431</v>
      </c>
      <c r="AK126" s="23" t="s">
        <v>429</v>
      </c>
      <c r="AL126" s="46" t="s">
        <v>425</v>
      </c>
    </row>
    <row r="127" spans="1:38" s="2" customFormat="1" ht="26.25" customHeight="1" thickBot="1" x14ac:dyDescent="0.3">
      <c r="A127" s="67" t="s">
        <v>289</v>
      </c>
      <c r="B127" s="67" t="s">
        <v>294</v>
      </c>
      <c r="C127" s="68" t="s">
        <v>295</v>
      </c>
      <c r="D127" s="69"/>
      <c r="E127" s="152" t="s">
        <v>429</v>
      </c>
      <c r="F127" s="152" t="s">
        <v>429</v>
      </c>
      <c r="G127" s="152" t="s">
        <v>429</v>
      </c>
      <c r="H127" s="152" t="s">
        <v>429</v>
      </c>
      <c r="I127" s="152" t="s">
        <v>429</v>
      </c>
      <c r="J127" s="152" t="s">
        <v>429</v>
      </c>
      <c r="K127" s="152" t="s">
        <v>429</v>
      </c>
      <c r="L127" s="152" t="s">
        <v>429</v>
      </c>
      <c r="M127" s="152" t="s">
        <v>429</v>
      </c>
      <c r="N127" s="152"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57"/>
      <c r="AF127" s="23" t="s">
        <v>431</v>
      </c>
      <c r="AG127" s="23" t="s">
        <v>431</v>
      </c>
      <c r="AH127" s="23" t="s">
        <v>431</v>
      </c>
      <c r="AI127" s="23" t="s">
        <v>431</v>
      </c>
      <c r="AJ127" s="23" t="s">
        <v>431</v>
      </c>
      <c r="AK127" s="23" t="s">
        <v>429</v>
      </c>
      <c r="AL127" s="46" t="s">
        <v>427</v>
      </c>
    </row>
    <row r="128" spans="1:38" s="2" customFormat="1" ht="26.25" customHeight="1" thickBot="1" x14ac:dyDescent="0.3">
      <c r="A128" s="67" t="s">
        <v>289</v>
      </c>
      <c r="B128" s="67" t="s">
        <v>296</v>
      </c>
      <c r="C128" s="68" t="s">
        <v>297</v>
      </c>
      <c r="D128" s="69"/>
      <c r="E128" s="152" t="s">
        <v>430</v>
      </c>
      <c r="F128" s="152" t="s">
        <v>430</v>
      </c>
      <c r="G128" s="152" t="s">
        <v>430</v>
      </c>
      <c r="H128" s="152" t="s">
        <v>430</v>
      </c>
      <c r="I128" s="152" t="s">
        <v>430</v>
      </c>
      <c r="J128" s="152" t="s">
        <v>430</v>
      </c>
      <c r="K128" s="152" t="s">
        <v>430</v>
      </c>
      <c r="L128" s="152" t="s">
        <v>429</v>
      </c>
      <c r="M128" s="152" t="s">
        <v>430</v>
      </c>
      <c r="N128" s="152"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57"/>
      <c r="AF128" s="23" t="s">
        <v>431</v>
      </c>
      <c r="AG128" s="23" t="s">
        <v>431</v>
      </c>
      <c r="AH128" s="23" t="s">
        <v>431</v>
      </c>
      <c r="AI128" s="23" t="s">
        <v>431</v>
      </c>
      <c r="AJ128" s="23" t="s">
        <v>431</v>
      </c>
      <c r="AK128" s="23" t="s">
        <v>429</v>
      </c>
      <c r="AL128" s="46" t="s">
        <v>301</v>
      </c>
    </row>
    <row r="129" spans="1:38" s="2" customFormat="1" ht="26.25" customHeight="1" thickBot="1" x14ac:dyDescent="0.3">
      <c r="A129" s="67" t="s">
        <v>289</v>
      </c>
      <c r="B129" s="67" t="s">
        <v>299</v>
      </c>
      <c r="C129" s="77" t="s">
        <v>300</v>
      </c>
      <c r="D129" s="69"/>
      <c r="E129" s="152">
        <v>1.12034944</v>
      </c>
      <c r="F129" s="152">
        <v>0.18609991175999999</v>
      </c>
      <c r="G129" s="152">
        <v>1.5824951999999999</v>
      </c>
      <c r="H129" s="152">
        <v>2.3751314450000002E-2</v>
      </c>
      <c r="I129" s="152">
        <v>1.2145680480000001</v>
      </c>
      <c r="J129" s="152">
        <v>1.8218520719999998</v>
      </c>
      <c r="K129" s="152">
        <v>3.0364201199999998</v>
      </c>
      <c r="L129" s="152" t="s">
        <v>429</v>
      </c>
      <c r="M129" s="152">
        <v>6.1458631500000003</v>
      </c>
      <c r="N129" s="152"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57"/>
      <c r="AF129" s="23" t="s">
        <v>431</v>
      </c>
      <c r="AG129" s="23" t="s">
        <v>431</v>
      </c>
      <c r="AH129" s="23" t="s">
        <v>431</v>
      </c>
      <c r="AI129" s="23" t="s">
        <v>431</v>
      </c>
      <c r="AJ129" s="23" t="s">
        <v>431</v>
      </c>
      <c r="AK129" s="23" t="s">
        <v>429</v>
      </c>
      <c r="AL129" s="46" t="s">
        <v>301</v>
      </c>
    </row>
    <row r="130" spans="1:38" s="2" customFormat="1" ht="26.25" customHeight="1" thickBot="1" x14ac:dyDescent="0.3">
      <c r="A130" s="67" t="s">
        <v>289</v>
      </c>
      <c r="B130" s="67" t="s">
        <v>302</v>
      </c>
      <c r="C130" s="285" t="s">
        <v>303</v>
      </c>
      <c r="D130" s="69"/>
      <c r="E130" s="152" t="s">
        <v>430</v>
      </c>
      <c r="F130" s="152" t="s">
        <v>430</v>
      </c>
      <c r="G130" s="152" t="s">
        <v>430</v>
      </c>
      <c r="H130" s="152" t="s">
        <v>430</v>
      </c>
      <c r="I130" s="152" t="s">
        <v>430</v>
      </c>
      <c r="J130" s="152" t="s">
        <v>430</v>
      </c>
      <c r="K130" s="152" t="s">
        <v>430</v>
      </c>
      <c r="L130" s="152" t="s">
        <v>429</v>
      </c>
      <c r="M130" s="152" t="s">
        <v>430</v>
      </c>
      <c r="N130" s="152"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57"/>
      <c r="AF130" s="23" t="s">
        <v>431</v>
      </c>
      <c r="AG130" s="23" t="s">
        <v>431</v>
      </c>
      <c r="AH130" s="23" t="s">
        <v>431</v>
      </c>
      <c r="AI130" s="23" t="s">
        <v>431</v>
      </c>
      <c r="AJ130" s="23" t="s">
        <v>431</v>
      </c>
      <c r="AK130" s="23" t="s">
        <v>429</v>
      </c>
      <c r="AL130" s="46" t="s">
        <v>301</v>
      </c>
    </row>
    <row r="131" spans="1:38" s="2" customFormat="1" ht="26.25" customHeight="1" thickBot="1" x14ac:dyDescent="0.3">
      <c r="A131" s="67" t="s">
        <v>289</v>
      </c>
      <c r="B131" s="67" t="s">
        <v>304</v>
      </c>
      <c r="C131" s="77" t="s">
        <v>305</v>
      </c>
      <c r="D131" s="69"/>
      <c r="E131" s="152" t="s">
        <v>430</v>
      </c>
      <c r="F131" s="152" t="s">
        <v>430</v>
      </c>
      <c r="G131" s="152" t="s">
        <v>430</v>
      </c>
      <c r="H131" s="152" t="s">
        <v>430</v>
      </c>
      <c r="I131" s="152" t="s">
        <v>430</v>
      </c>
      <c r="J131" s="152" t="s">
        <v>430</v>
      </c>
      <c r="K131" s="152" t="s">
        <v>430</v>
      </c>
      <c r="L131" s="152" t="s">
        <v>429</v>
      </c>
      <c r="M131" s="152" t="s">
        <v>430</v>
      </c>
      <c r="N131" s="152"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57"/>
      <c r="AF131" s="23" t="s">
        <v>431</v>
      </c>
      <c r="AG131" s="23" t="s">
        <v>431</v>
      </c>
      <c r="AH131" s="23" t="s">
        <v>431</v>
      </c>
      <c r="AI131" s="23" t="s">
        <v>431</v>
      </c>
      <c r="AJ131" s="23" t="s">
        <v>431</v>
      </c>
      <c r="AK131" s="23" t="s">
        <v>429</v>
      </c>
      <c r="AL131" s="46" t="s">
        <v>301</v>
      </c>
    </row>
    <row r="132" spans="1:38" s="2" customFormat="1" ht="26.25" customHeight="1" thickBot="1" x14ac:dyDescent="0.3">
      <c r="A132" s="67" t="s">
        <v>289</v>
      </c>
      <c r="B132" s="67" t="s">
        <v>306</v>
      </c>
      <c r="C132" s="77" t="s">
        <v>307</v>
      </c>
      <c r="D132" s="69"/>
      <c r="E132" s="152" t="s">
        <v>430</v>
      </c>
      <c r="F132" s="152" t="s">
        <v>430</v>
      </c>
      <c r="G132" s="152" t="s">
        <v>430</v>
      </c>
      <c r="H132" s="152" t="s">
        <v>430</v>
      </c>
      <c r="I132" s="152" t="s">
        <v>430</v>
      </c>
      <c r="J132" s="152" t="s">
        <v>430</v>
      </c>
      <c r="K132" s="152" t="s">
        <v>430</v>
      </c>
      <c r="L132" s="152" t="s">
        <v>429</v>
      </c>
      <c r="M132" s="152" t="s">
        <v>430</v>
      </c>
      <c r="N132" s="152"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57"/>
      <c r="AF132" s="23" t="s">
        <v>431</v>
      </c>
      <c r="AG132" s="23" t="s">
        <v>431</v>
      </c>
      <c r="AH132" s="23" t="s">
        <v>431</v>
      </c>
      <c r="AI132" s="23" t="s">
        <v>431</v>
      </c>
      <c r="AJ132" s="23" t="s">
        <v>431</v>
      </c>
      <c r="AK132" s="23" t="s">
        <v>429</v>
      </c>
      <c r="AL132" s="46" t="s">
        <v>415</v>
      </c>
    </row>
    <row r="133" spans="1:38" s="2" customFormat="1" ht="26.25" customHeight="1" thickBot="1" x14ac:dyDescent="0.3">
      <c r="A133" s="67" t="s">
        <v>289</v>
      </c>
      <c r="B133" s="67" t="s">
        <v>308</v>
      </c>
      <c r="C133" s="77" t="s">
        <v>309</v>
      </c>
      <c r="D133" s="69"/>
      <c r="E133" s="152" t="s">
        <v>430</v>
      </c>
      <c r="F133" s="152" t="s">
        <v>430</v>
      </c>
      <c r="G133" s="152" t="s">
        <v>430</v>
      </c>
      <c r="H133" s="152" t="s">
        <v>431</v>
      </c>
      <c r="I133" s="152" t="s">
        <v>430</v>
      </c>
      <c r="J133" s="152" t="s">
        <v>430</v>
      </c>
      <c r="K133" s="152" t="s">
        <v>430</v>
      </c>
      <c r="L133" s="152" t="s">
        <v>429</v>
      </c>
      <c r="M133" s="152" t="s">
        <v>430</v>
      </c>
      <c r="N133" s="152"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57"/>
      <c r="AF133" s="23" t="s">
        <v>431</v>
      </c>
      <c r="AG133" s="23" t="s">
        <v>431</v>
      </c>
      <c r="AH133" s="23" t="s">
        <v>431</v>
      </c>
      <c r="AI133" s="23" t="s">
        <v>431</v>
      </c>
      <c r="AJ133" s="23" t="s">
        <v>431</v>
      </c>
      <c r="AK133" s="23" t="s">
        <v>429</v>
      </c>
      <c r="AL133" s="46" t="s">
        <v>416</v>
      </c>
    </row>
    <row r="134" spans="1:38" s="2" customFormat="1" ht="26.25" customHeight="1" thickBot="1" x14ac:dyDescent="0.3">
      <c r="A134" s="67" t="s">
        <v>289</v>
      </c>
      <c r="B134" s="67" t="s">
        <v>310</v>
      </c>
      <c r="C134" s="68" t="s">
        <v>311</v>
      </c>
      <c r="D134" s="69"/>
      <c r="E134" s="152" t="s">
        <v>430</v>
      </c>
      <c r="F134" s="152" t="s">
        <v>430</v>
      </c>
      <c r="G134" s="152" t="s">
        <v>430</v>
      </c>
      <c r="H134" s="152" t="s">
        <v>430</v>
      </c>
      <c r="I134" s="152" t="s">
        <v>430</v>
      </c>
      <c r="J134" s="152" t="s">
        <v>430</v>
      </c>
      <c r="K134" s="152" t="s">
        <v>430</v>
      </c>
      <c r="L134" s="152" t="s">
        <v>429</v>
      </c>
      <c r="M134" s="152" t="s">
        <v>430</v>
      </c>
      <c r="N134" s="152"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57"/>
      <c r="AF134" s="23" t="s">
        <v>431</v>
      </c>
      <c r="AG134" s="23" t="s">
        <v>431</v>
      </c>
      <c r="AH134" s="23" t="s">
        <v>431</v>
      </c>
      <c r="AI134" s="23" t="s">
        <v>431</v>
      </c>
      <c r="AJ134" s="23" t="s">
        <v>431</v>
      </c>
      <c r="AK134" s="23" t="s">
        <v>429</v>
      </c>
      <c r="AL134" s="46" t="s">
        <v>413</v>
      </c>
    </row>
    <row r="135" spans="1:38" s="2" customFormat="1" ht="26.25" customHeight="1" thickBot="1" x14ac:dyDescent="0.3">
      <c r="A135" s="67" t="s">
        <v>289</v>
      </c>
      <c r="B135" s="67" t="s">
        <v>312</v>
      </c>
      <c r="C135" s="68" t="s">
        <v>313</v>
      </c>
      <c r="D135" s="69"/>
      <c r="E135" s="152" t="s">
        <v>430</v>
      </c>
      <c r="F135" s="152" t="s">
        <v>430</v>
      </c>
      <c r="G135" s="152" t="s">
        <v>430</v>
      </c>
      <c r="H135" s="152" t="s">
        <v>430</v>
      </c>
      <c r="I135" s="152" t="s">
        <v>430</v>
      </c>
      <c r="J135" s="152" t="s">
        <v>430</v>
      </c>
      <c r="K135" s="152" t="s">
        <v>430</v>
      </c>
      <c r="L135" s="152" t="s">
        <v>429</v>
      </c>
      <c r="M135" s="152" t="s">
        <v>430</v>
      </c>
      <c r="N135" s="152"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57"/>
      <c r="AF135" s="23" t="s">
        <v>431</v>
      </c>
      <c r="AG135" s="23" t="s">
        <v>431</v>
      </c>
      <c r="AH135" s="23" t="s">
        <v>431</v>
      </c>
      <c r="AI135" s="23" t="s">
        <v>431</v>
      </c>
      <c r="AJ135" s="23" t="s">
        <v>431</v>
      </c>
      <c r="AK135" s="23" t="s">
        <v>429</v>
      </c>
      <c r="AL135" s="46" t="s">
        <v>413</v>
      </c>
    </row>
    <row r="136" spans="1:38" s="2" customFormat="1" ht="26.25" customHeight="1" thickBot="1" x14ac:dyDescent="0.3">
      <c r="A136" s="67" t="s">
        <v>289</v>
      </c>
      <c r="B136" s="67" t="s">
        <v>314</v>
      </c>
      <c r="C136" s="68" t="s">
        <v>315</v>
      </c>
      <c r="D136" s="69"/>
      <c r="E136" s="152" t="s">
        <v>431</v>
      </c>
      <c r="F136" s="152">
        <v>12.755365000000001</v>
      </c>
      <c r="G136" s="152" t="s">
        <v>431</v>
      </c>
      <c r="H136" s="152">
        <v>1.0505789999999999</v>
      </c>
      <c r="I136" s="152" t="s">
        <v>429</v>
      </c>
      <c r="J136" s="152" t="s">
        <v>429</v>
      </c>
      <c r="K136" s="152" t="s">
        <v>429</v>
      </c>
      <c r="L136" s="152" t="s">
        <v>429</v>
      </c>
      <c r="M136" s="152" t="s">
        <v>431</v>
      </c>
      <c r="N136" s="152"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57"/>
      <c r="AF136" s="23" t="s">
        <v>431</v>
      </c>
      <c r="AG136" s="23" t="s">
        <v>431</v>
      </c>
      <c r="AH136" s="23" t="s">
        <v>431</v>
      </c>
      <c r="AI136" s="23" t="s">
        <v>431</v>
      </c>
      <c r="AJ136" s="23" t="s">
        <v>431</v>
      </c>
      <c r="AK136" s="23" t="s">
        <v>429</v>
      </c>
      <c r="AL136" s="46" t="s">
        <v>417</v>
      </c>
    </row>
    <row r="137" spans="1:38" s="2" customFormat="1" ht="26.25" customHeight="1" thickBot="1" x14ac:dyDescent="0.3">
      <c r="A137" s="67" t="s">
        <v>289</v>
      </c>
      <c r="B137" s="67" t="s">
        <v>316</v>
      </c>
      <c r="C137" s="68" t="s">
        <v>317</v>
      </c>
      <c r="D137" s="69"/>
      <c r="E137" s="152" t="s">
        <v>431</v>
      </c>
      <c r="F137" s="152">
        <v>4.8780399999999995</v>
      </c>
      <c r="G137" s="152" t="s">
        <v>431</v>
      </c>
      <c r="H137" s="152">
        <v>0.80237900000000018</v>
      </c>
      <c r="I137" s="152" t="s">
        <v>429</v>
      </c>
      <c r="J137" s="152" t="s">
        <v>429</v>
      </c>
      <c r="K137" s="152" t="s">
        <v>429</v>
      </c>
      <c r="L137" s="152" t="s">
        <v>429</v>
      </c>
      <c r="M137" s="152" t="s">
        <v>431</v>
      </c>
      <c r="N137" s="152"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57"/>
      <c r="AF137" s="23" t="s">
        <v>431</v>
      </c>
      <c r="AG137" s="23" t="s">
        <v>431</v>
      </c>
      <c r="AH137" s="23" t="s">
        <v>431</v>
      </c>
      <c r="AI137" s="23" t="s">
        <v>431</v>
      </c>
      <c r="AJ137" s="23" t="s">
        <v>431</v>
      </c>
      <c r="AK137" s="23" t="s">
        <v>429</v>
      </c>
      <c r="AL137" s="46" t="s">
        <v>417</v>
      </c>
    </row>
    <row r="138" spans="1:38" s="2" customFormat="1" ht="26.25" customHeight="1" thickBot="1" x14ac:dyDescent="0.3">
      <c r="A138" s="71" t="s">
        <v>289</v>
      </c>
      <c r="B138" s="67" t="s">
        <v>318</v>
      </c>
      <c r="C138" s="68" t="s">
        <v>319</v>
      </c>
      <c r="D138" s="69"/>
      <c r="E138" s="152" t="s">
        <v>431</v>
      </c>
      <c r="F138" s="152" t="s">
        <v>430</v>
      </c>
      <c r="G138" s="152" t="s">
        <v>431</v>
      </c>
      <c r="H138" s="152" t="s">
        <v>430</v>
      </c>
      <c r="I138" s="152" t="s">
        <v>430</v>
      </c>
      <c r="J138" s="152" t="s">
        <v>430</v>
      </c>
      <c r="K138" s="152" t="s">
        <v>430</v>
      </c>
      <c r="L138" s="152" t="s">
        <v>429</v>
      </c>
      <c r="M138" s="152" t="s">
        <v>431</v>
      </c>
      <c r="N138" s="152"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57"/>
      <c r="AF138" s="23" t="s">
        <v>431</v>
      </c>
      <c r="AG138" s="23" t="s">
        <v>431</v>
      </c>
      <c r="AH138" s="23" t="s">
        <v>431</v>
      </c>
      <c r="AI138" s="23" t="s">
        <v>431</v>
      </c>
      <c r="AJ138" s="23" t="s">
        <v>431</v>
      </c>
      <c r="AK138" s="23" t="s">
        <v>429</v>
      </c>
      <c r="AL138" s="46" t="s">
        <v>417</v>
      </c>
    </row>
    <row r="139" spans="1:38" s="2" customFormat="1" ht="26.25" customHeight="1" thickBot="1" x14ac:dyDescent="0.3">
      <c r="A139" s="71" t="s">
        <v>289</v>
      </c>
      <c r="B139" s="67" t="s">
        <v>320</v>
      </c>
      <c r="C139" s="68" t="s">
        <v>378</v>
      </c>
      <c r="D139" s="69"/>
      <c r="E139" s="152" t="s">
        <v>430</v>
      </c>
      <c r="F139" s="152" t="s">
        <v>430</v>
      </c>
      <c r="G139" s="152" t="s">
        <v>430</v>
      </c>
      <c r="H139" s="152" t="s">
        <v>430</v>
      </c>
      <c r="I139" s="152" t="s">
        <v>430</v>
      </c>
      <c r="J139" s="152" t="s">
        <v>430</v>
      </c>
      <c r="K139" s="152" t="s">
        <v>430</v>
      </c>
      <c r="L139" s="152" t="s">
        <v>429</v>
      </c>
      <c r="M139" s="152" t="s">
        <v>430</v>
      </c>
      <c r="N139" s="152"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57"/>
      <c r="AF139" s="23" t="s">
        <v>431</v>
      </c>
      <c r="AG139" s="23" t="s">
        <v>431</v>
      </c>
      <c r="AH139" s="23" t="s">
        <v>431</v>
      </c>
      <c r="AI139" s="23" t="s">
        <v>431</v>
      </c>
      <c r="AJ139" s="23" t="s">
        <v>431</v>
      </c>
      <c r="AK139" s="23" t="s">
        <v>429</v>
      </c>
      <c r="AL139" s="46" t="s">
        <v>413</v>
      </c>
    </row>
    <row r="140" spans="1:38" s="2" customFormat="1" ht="26.25" customHeight="1" thickBot="1" x14ac:dyDescent="0.3">
      <c r="A140" s="67" t="s">
        <v>322</v>
      </c>
      <c r="B140" s="67" t="s">
        <v>323</v>
      </c>
      <c r="C140" s="68" t="s">
        <v>379</v>
      </c>
      <c r="D140" s="69"/>
      <c r="E140" s="152">
        <v>17.444650559999822</v>
      </c>
      <c r="F140" s="152">
        <v>19.817776088239746</v>
      </c>
      <c r="G140" s="152">
        <v>6.159904800000092</v>
      </c>
      <c r="H140" s="152">
        <v>0.63469768555001915</v>
      </c>
      <c r="I140" s="152">
        <v>8.399831951999964</v>
      </c>
      <c r="J140" s="152">
        <v>12.599747927999946</v>
      </c>
      <c r="K140" s="152">
        <v>20.99957987999991</v>
      </c>
      <c r="L140" s="152" t="s">
        <v>429</v>
      </c>
      <c r="M140" s="152">
        <v>44.320136850000097</v>
      </c>
      <c r="N140" s="152"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57"/>
      <c r="AF140" s="23" t="s">
        <v>431</v>
      </c>
      <c r="AG140" s="23" t="s">
        <v>431</v>
      </c>
      <c r="AH140" s="23" t="s">
        <v>431</v>
      </c>
      <c r="AI140" s="23" t="s">
        <v>431</v>
      </c>
      <c r="AJ140" s="23" t="s">
        <v>431</v>
      </c>
      <c r="AK140" s="23" t="s">
        <v>429</v>
      </c>
      <c r="AL140" s="46" t="s">
        <v>413</v>
      </c>
    </row>
    <row r="141" spans="1:38" s="8" customFormat="1" ht="37.5" customHeight="1" thickBot="1" x14ac:dyDescent="0.35">
      <c r="A141" s="86"/>
      <c r="B141" s="87" t="s">
        <v>324</v>
      </c>
      <c r="C141" s="88" t="s">
        <v>389</v>
      </c>
      <c r="D141" s="86" t="s">
        <v>143</v>
      </c>
      <c r="E141" s="161">
        <f>SUM(E14:E140)</f>
        <v>2334.4183611698286</v>
      </c>
      <c r="F141" s="161">
        <f t="shared" ref="F141:M141" si="0">SUM(F14:F140)</f>
        <v>2702.6591934679905</v>
      </c>
      <c r="G141" s="161">
        <f t="shared" si="0"/>
        <v>967.70400977684892</v>
      </c>
      <c r="H141" s="161">
        <f t="shared" si="0"/>
        <v>874.56453781059713</v>
      </c>
      <c r="I141" s="161">
        <f t="shared" si="0"/>
        <v>253.99222724423865</v>
      </c>
      <c r="J141" s="161">
        <f t="shared" si="0"/>
        <v>638.4058733800083</v>
      </c>
      <c r="K141" s="161">
        <f t="shared" si="0"/>
        <v>931.01019356818779</v>
      </c>
      <c r="L141" s="161" t="s">
        <v>429</v>
      </c>
      <c r="M141" s="161">
        <f t="shared" si="0"/>
        <v>10404.761929481907</v>
      </c>
      <c r="N141" s="18"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58"/>
      <c r="AF141" s="18"/>
      <c r="AG141" s="18"/>
      <c r="AH141" s="18"/>
      <c r="AI141" s="18"/>
      <c r="AJ141" s="18"/>
      <c r="AK141" s="18"/>
      <c r="AL141" s="47"/>
    </row>
    <row r="142" spans="1:38" s="17" customFormat="1" ht="15" customHeight="1" thickBot="1" x14ac:dyDescent="0.4">
      <c r="A142" s="89"/>
      <c r="B142" s="48"/>
      <c r="C142" s="90"/>
      <c r="D142" s="91"/>
      <c r="E142" s="149"/>
      <c r="F142" s="149"/>
      <c r="G142" s="149"/>
      <c r="H142" s="149"/>
      <c r="I142" s="140"/>
      <c r="J142" s="140"/>
      <c r="K142" s="149"/>
      <c r="L142" s="140"/>
      <c r="M142" s="149"/>
      <c r="N142"/>
      <c r="O142" s="9"/>
      <c r="P142" s="9"/>
      <c r="Q142" s="9"/>
      <c r="R142" s="9"/>
      <c r="S142" s="9"/>
      <c r="T142" s="9"/>
      <c r="U142" s="9"/>
      <c r="V142" s="9"/>
      <c r="W142" s="9"/>
      <c r="X142" s="9"/>
      <c r="Y142" s="9"/>
      <c r="Z142" s="9"/>
      <c r="AA142" s="9"/>
      <c r="AB142" s="9"/>
      <c r="AC142" s="9"/>
      <c r="AD142" s="9"/>
      <c r="AE142" s="59"/>
      <c r="AF142" s="145"/>
      <c r="AG142" s="145"/>
      <c r="AH142" s="145"/>
      <c r="AI142" s="145"/>
      <c r="AJ142" s="145"/>
      <c r="AK142" s="145"/>
      <c r="AL142" s="48"/>
    </row>
    <row r="143" spans="1:38" s="1" customFormat="1" ht="26.25" customHeight="1" thickBot="1" x14ac:dyDescent="0.3">
      <c r="A143" s="93"/>
      <c r="B143" s="49" t="s">
        <v>348</v>
      </c>
      <c r="C143" s="94" t="s">
        <v>355</v>
      </c>
      <c r="D143" s="95" t="s">
        <v>282</v>
      </c>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60"/>
      <c r="AF143" s="10"/>
      <c r="AG143" s="10"/>
      <c r="AH143" s="10"/>
      <c r="AI143" s="10"/>
      <c r="AJ143" s="10"/>
      <c r="AK143" s="10"/>
      <c r="AL143" s="49" t="s">
        <v>50</v>
      </c>
    </row>
    <row r="144" spans="1:38" s="1" customFormat="1" ht="26.25" customHeight="1" thickBot="1" x14ac:dyDescent="0.3">
      <c r="A144" s="93"/>
      <c r="B144" s="49" t="s">
        <v>349</v>
      </c>
      <c r="C144" s="94" t="s">
        <v>356</v>
      </c>
      <c r="D144" s="95" t="s">
        <v>282</v>
      </c>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60"/>
      <c r="AF144" s="10"/>
      <c r="AG144" s="10"/>
      <c r="AH144" s="10"/>
      <c r="AI144" s="10"/>
      <c r="AJ144" s="10"/>
      <c r="AK144" s="10"/>
      <c r="AL144" s="49" t="s">
        <v>50</v>
      </c>
    </row>
    <row r="145" spans="1:38" s="1" customFormat="1" ht="26.25" customHeight="1" thickBot="1" x14ac:dyDescent="0.3">
      <c r="A145" s="93"/>
      <c r="B145" s="49" t="s">
        <v>350</v>
      </c>
      <c r="C145" s="94" t="s">
        <v>357</v>
      </c>
      <c r="D145" s="95" t="s">
        <v>282</v>
      </c>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60"/>
      <c r="AF145" s="10"/>
      <c r="AG145" s="10"/>
      <c r="AH145" s="10"/>
      <c r="AI145" s="10"/>
      <c r="AJ145" s="10"/>
      <c r="AK145" s="10"/>
      <c r="AL145" s="49" t="s">
        <v>50</v>
      </c>
    </row>
    <row r="146" spans="1:38" s="1" customFormat="1" ht="26.25" customHeight="1" thickBot="1" x14ac:dyDescent="0.3">
      <c r="A146" s="93"/>
      <c r="B146" s="49" t="s">
        <v>351</v>
      </c>
      <c r="C146" s="94" t="s">
        <v>358</v>
      </c>
      <c r="D146" s="95" t="s">
        <v>282</v>
      </c>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60"/>
      <c r="AF146" s="10"/>
      <c r="AG146" s="10"/>
      <c r="AH146" s="10"/>
      <c r="AI146" s="10"/>
      <c r="AJ146" s="10"/>
      <c r="AK146" s="10"/>
      <c r="AL146" s="49" t="s">
        <v>50</v>
      </c>
    </row>
    <row r="147" spans="1:38" s="1" customFormat="1" ht="26.25" customHeight="1" thickBot="1" x14ac:dyDescent="0.3">
      <c r="A147" s="93"/>
      <c r="B147" s="49" t="s">
        <v>352</v>
      </c>
      <c r="C147" s="94" t="s">
        <v>359</v>
      </c>
      <c r="D147" s="95" t="s">
        <v>282</v>
      </c>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60"/>
      <c r="AF147" s="10"/>
      <c r="AG147" s="10"/>
      <c r="AH147" s="10"/>
      <c r="AI147" s="10"/>
      <c r="AJ147" s="10"/>
      <c r="AK147" s="10"/>
      <c r="AL147" s="49" t="s">
        <v>50</v>
      </c>
    </row>
    <row r="148" spans="1:38" s="1" customFormat="1" ht="26.25" customHeight="1" thickBot="1" x14ac:dyDescent="0.3">
      <c r="A148" s="93"/>
      <c r="B148" s="49" t="s">
        <v>353</v>
      </c>
      <c r="C148" s="94" t="s">
        <v>360</v>
      </c>
      <c r="D148" s="95" t="s">
        <v>282</v>
      </c>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60"/>
      <c r="AF148" s="10"/>
      <c r="AG148" s="10"/>
      <c r="AH148" s="10"/>
      <c r="AI148" s="10"/>
      <c r="AJ148" s="10"/>
      <c r="AK148" s="10"/>
      <c r="AL148" s="49" t="s">
        <v>414</v>
      </c>
    </row>
    <row r="149" spans="1:38" s="1" customFormat="1" ht="26.25" customHeight="1" thickBot="1" x14ac:dyDescent="0.3">
      <c r="A149" s="93"/>
      <c r="B149" s="49" t="s">
        <v>354</v>
      </c>
      <c r="C149" s="94" t="s">
        <v>361</v>
      </c>
      <c r="D149" s="95" t="s">
        <v>282</v>
      </c>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60"/>
      <c r="AF149" s="10"/>
      <c r="AG149" s="10"/>
      <c r="AH149" s="10"/>
      <c r="AI149" s="10"/>
      <c r="AJ149" s="10"/>
      <c r="AK149" s="10"/>
      <c r="AL149" s="49" t="s">
        <v>414</v>
      </c>
    </row>
    <row r="150" spans="1:38" s="2" customFormat="1" ht="15" customHeight="1" thickBot="1" x14ac:dyDescent="0.4">
      <c r="A150" s="101"/>
      <c r="B150" s="102"/>
      <c r="C150" s="102"/>
      <c r="D150" s="91"/>
      <c r="E150" s="116"/>
      <c r="F150" s="116"/>
      <c r="G150" s="116"/>
      <c r="H150" s="116"/>
      <c r="I150" s="116"/>
      <c r="J150" s="92"/>
      <c r="K150" s="92"/>
      <c r="L150" s="92"/>
      <c r="M150" s="92"/>
      <c r="N150" s="92"/>
      <c r="O150" s="91"/>
      <c r="P150" s="91"/>
      <c r="Q150" s="91"/>
      <c r="R150" s="91"/>
      <c r="S150" s="91"/>
      <c r="T150" s="91"/>
      <c r="U150" s="91"/>
      <c r="V150" s="91"/>
      <c r="W150" s="91"/>
      <c r="X150" s="91"/>
      <c r="Y150" s="91"/>
      <c r="Z150" s="91"/>
      <c r="AA150" s="91"/>
      <c r="AB150" s="91"/>
      <c r="AC150" s="91"/>
      <c r="AD150" s="91"/>
      <c r="AE150" s="63"/>
      <c r="AF150" s="91"/>
      <c r="AG150" s="91"/>
      <c r="AH150" s="91"/>
      <c r="AI150" s="91"/>
      <c r="AJ150" s="91"/>
      <c r="AK150" s="91"/>
      <c r="AL150" s="52"/>
    </row>
    <row r="151" spans="1:38" s="2" customFormat="1" ht="26.25" customHeight="1" thickBot="1" x14ac:dyDescent="0.3">
      <c r="A151" s="96"/>
      <c r="B151" s="50" t="s">
        <v>326</v>
      </c>
      <c r="C151" s="97" t="s">
        <v>370</v>
      </c>
      <c r="D151" s="96"/>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61"/>
      <c r="AF151" s="11"/>
      <c r="AG151" s="11"/>
      <c r="AH151" s="11"/>
      <c r="AI151" s="11"/>
      <c r="AJ151" s="11"/>
      <c r="AK151" s="11"/>
      <c r="AL151" s="50"/>
    </row>
    <row r="152" spans="1:38" s="2" customFormat="1" ht="37.5" customHeight="1" thickBot="1" x14ac:dyDescent="0.3">
      <c r="A152" s="98"/>
      <c r="B152" s="99" t="s">
        <v>368</v>
      </c>
      <c r="C152" s="100" t="s">
        <v>365</v>
      </c>
      <c r="D152" s="98" t="s">
        <v>298</v>
      </c>
      <c r="E152" s="12">
        <f>SUM(E$141, E$151, IF(AND(ISNUMBER(SEARCH($B$4,"AT|BE|CH|GB|IE|LT|LU|NL")),SUM(E$143:E$149)&gt;0),SUM(E$143:E$149)-SUM(E$27:E$33),0))</f>
        <v>2334.4183611698286</v>
      </c>
      <c r="F152" s="12">
        <f t="shared" ref="F152:AD152" si="1">SUM(F$141, F$151, IF(AND(ISNUMBER(SEARCH($B$4,"AT|BE|CH|GB|IE|LT|LU|NL")),SUM(F$143:F$149)&gt;0),SUM(F$143:F$149)-SUM(F$27:F$33),0))</f>
        <v>2702.6591934679905</v>
      </c>
      <c r="G152" s="12">
        <f t="shared" si="1"/>
        <v>967.70400977684892</v>
      </c>
      <c r="H152" s="12">
        <f t="shared" si="1"/>
        <v>874.56453781059713</v>
      </c>
      <c r="I152" s="12">
        <f t="shared" si="1"/>
        <v>253.99222724423865</v>
      </c>
      <c r="J152" s="12">
        <f t="shared" si="1"/>
        <v>638.4058733800083</v>
      </c>
      <c r="K152" s="12">
        <f t="shared" si="1"/>
        <v>931.01019356818779</v>
      </c>
      <c r="L152" s="12">
        <f t="shared" si="1"/>
        <v>0</v>
      </c>
      <c r="M152" s="12">
        <f t="shared" si="1"/>
        <v>10404.761929481907</v>
      </c>
      <c r="N152" s="12">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60"/>
      <c r="AF152" s="12"/>
      <c r="AG152" s="12"/>
      <c r="AH152" s="12"/>
      <c r="AI152" s="12"/>
      <c r="AJ152" s="12"/>
      <c r="AK152" s="12"/>
      <c r="AL152" s="51"/>
    </row>
    <row r="153" spans="1:38" s="2" customFormat="1" ht="26.25" customHeight="1" thickBot="1" x14ac:dyDescent="0.3">
      <c r="A153" s="96"/>
      <c r="B153" s="50" t="s">
        <v>327</v>
      </c>
      <c r="C153" s="97" t="s">
        <v>371</v>
      </c>
      <c r="D153" s="96" t="s">
        <v>321</v>
      </c>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61"/>
      <c r="AF153" s="11"/>
      <c r="AG153" s="11"/>
      <c r="AH153" s="11"/>
      <c r="AI153" s="11"/>
      <c r="AJ153" s="11"/>
      <c r="AK153" s="11"/>
      <c r="AL153" s="50"/>
    </row>
    <row r="154" spans="1:38" s="2" customFormat="1" ht="37.5" customHeight="1" thickBot="1" x14ac:dyDescent="0.3">
      <c r="A154" s="98"/>
      <c r="B154" s="99" t="s">
        <v>369</v>
      </c>
      <c r="C154" s="100" t="s">
        <v>366</v>
      </c>
      <c r="D154" s="98" t="s">
        <v>325</v>
      </c>
      <c r="E154" s="12">
        <f>SUM(E$141, E$153, -1 * IF(OR($B$6=2005,$B$6&gt;=2020),SUM(E$99:E$122),0), IF(AND(ISNUMBER(SEARCH($B$4,"AT|BE|CH|GB|IE|LT|LU|NL")),SUM(E$143:E$149)&gt;0),SUM(E$143:E$149)-SUM(E$27:E$33),0))</f>
        <v>2334.4183611698286</v>
      </c>
      <c r="F154" s="12">
        <f>SUM(F$141, F$153, -1 * IF(OR($B$6=2005,$B$6&gt;=2020),SUM(F$99:F$122),0), IF(AND(ISNUMBER(SEARCH($B$4,"AT|BE|CH|GB|IE|LT|LU|NL")),SUM(F$143:F$149)&gt;0),SUM(F$143:F$149)-SUM(F$27:F$33),0))</f>
        <v>2702.6591934679905</v>
      </c>
      <c r="G154" s="12">
        <f>SUM(G$141, G$153, IF(AND(ISNUMBER(SEARCH($B$4,"AT|BE|CH|GB|IE|LT|LU|NL")),SUM(G$143:G$149)&gt;0),SUM(G$143:G$149)-SUM(G$27:G$33),0))</f>
        <v>967.70400977684892</v>
      </c>
      <c r="H154" s="12">
        <f>SUM(H$141, H$153, IF(AND(ISNUMBER(SEARCH($B$4,"AT|BE|CH|GB|IE|LT|LU|NL")),SUM(H$143:H$149)&gt;0),SUM(H$143:H$149)-SUM(H$27:H$33),0))</f>
        <v>874.56453781059713</v>
      </c>
      <c r="I154" s="12">
        <f t="shared" ref="I154:AD154" si="2">SUM(I$141, I$153, IF(AND(ISNUMBER(SEARCH($B$4,"AT|BE|CH|GB|IE|LT|LU|NL")),SUM(I$143:I$149)&gt;0),SUM(I$143:I$149)-SUM(I$27:I$33),0))</f>
        <v>253.99222724423865</v>
      </c>
      <c r="J154" s="12">
        <f t="shared" si="2"/>
        <v>638.4058733800083</v>
      </c>
      <c r="K154" s="12">
        <f t="shared" si="2"/>
        <v>931.01019356818779</v>
      </c>
      <c r="L154" s="12">
        <f t="shared" si="2"/>
        <v>0</v>
      </c>
      <c r="M154" s="12">
        <f t="shared" si="2"/>
        <v>10404.761929481907</v>
      </c>
      <c r="N154" s="12">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62"/>
      <c r="AF154" s="12"/>
      <c r="AG154" s="12"/>
      <c r="AH154" s="12"/>
      <c r="AI154" s="12"/>
      <c r="AJ154" s="12"/>
      <c r="AK154" s="12"/>
      <c r="AL154" s="51"/>
    </row>
    <row r="155" spans="1:38" s="2" customFormat="1" ht="15" customHeight="1" thickBot="1" x14ac:dyDescent="0.4">
      <c r="A155" s="101"/>
      <c r="B155" s="102"/>
      <c r="C155" s="102"/>
      <c r="D155" s="91"/>
      <c r="E155" s="116"/>
      <c r="F155" s="116"/>
      <c r="G155" s="116"/>
      <c r="H155" s="116"/>
      <c r="I155" s="116"/>
      <c r="J155" s="92"/>
      <c r="K155" s="92"/>
      <c r="L155" s="92"/>
      <c r="M155" s="92"/>
      <c r="N155" s="92"/>
      <c r="O155" s="91"/>
      <c r="P155" s="91"/>
      <c r="Q155" s="91"/>
      <c r="R155" s="91"/>
      <c r="S155" s="91"/>
      <c r="T155" s="91"/>
      <c r="U155" s="91"/>
      <c r="V155" s="91"/>
      <c r="W155" s="91"/>
      <c r="X155" s="91"/>
      <c r="Y155" s="91"/>
      <c r="Z155" s="91"/>
      <c r="AA155" s="91"/>
      <c r="AB155" s="91"/>
      <c r="AC155" s="91"/>
      <c r="AD155" s="91"/>
      <c r="AE155" s="63"/>
      <c r="AF155" s="91"/>
      <c r="AG155" s="91"/>
      <c r="AH155" s="91"/>
      <c r="AI155" s="91"/>
      <c r="AJ155" s="91"/>
      <c r="AK155" s="91"/>
      <c r="AL155" s="52"/>
    </row>
    <row r="156" spans="1:38" s="1" customFormat="1" ht="26.25" customHeight="1" thickBot="1" x14ac:dyDescent="0.3">
      <c r="A156" s="103" t="s">
        <v>364</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64"/>
      <c r="AF156" s="104"/>
      <c r="AG156" s="104"/>
      <c r="AH156" s="104"/>
      <c r="AI156" s="104"/>
      <c r="AJ156" s="104"/>
      <c r="AK156" s="104"/>
      <c r="AL156" s="53"/>
    </row>
    <row r="157" spans="1:38" s="1" customFormat="1" ht="26.25" customHeight="1" thickBot="1" x14ac:dyDescent="0.3">
      <c r="A157" s="54" t="s">
        <v>328</v>
      </c>
      <c r="B157" s="54" t="s">
        <v>329</v>
      </c>
      <c r="C157" s="105" t="s">
        <v>330</v>
      </c>
      <c r="D157" s="106"/>
      <c r="E157" s="148" t="s">
        <v>429</v>
      </c>
      <c r="F157" s="148" t="s">
        <v>429</v>
      </c>
      <c r="G157" s="148" t="s">
        <v>429</v>
      </c>
      <c r="H157" s="148" t="s">
        <v>429</v>
      </c>
      <c r="I157" s="148" t="s">
        <v>429</v>
      </c>
      <c r="J157" s="148" t="s">
        <v>429</v>
      </c>
      <c r="K157" s="148" t="s">
        <v>429</v>
      </c>
      <c r="L157" s="148" t="s">
        <v>429</v>
      </c>
      <c r="M157" s="148" t="s">
        <v>429</v>
      </c>
      <c r="N157" s="148"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60"/>
      <c r="AF157" s="21" t="s">
        <v>429</v>
      </c>
      <c r="AG157" s="21" t="s">
        <v>429</v>
      </c>
      <c r="AH157" s="21" t="s">
        <v>429</v>
      </c>
      <c r="AI157" s="21" t="s">
        <v>429</v>
      </c>
      <c r="AJ157" s="21" t="s">
        <v>429</v>
      </c>
      <c r="AK157" s="21" t="s">
        <v>431</v>
      </c>
      <c r="AL157" s="54" t="s">
        <v>50</v>
      </c>
    </row>
    <row r="158" spans="1:38" s="1" customFormat="1" ht="26.25" customHeight="1" thickBot="1" x14ac:dyDescent="0.3">
      <c r="A158" s="54" t="s">
        <v>328</v>
      </c>
      <c r="B158" s="54" t="s">
        <v>331</v>
      </c>
      <c r="C158" s="105" t="s">
        <v>332</v>
      </c>
      <c r="D158" s="106"/>
      <c r="E158" s="148" t="s">
        <v>429</v>
      </c>
      <c r="F158" s="148" t="s">
        <v>429</v>
      </c>
      <c r="G158" s="148" t="s">
        <v>429</v>
      </c>
      <c r="H158" s="148" t="s">
        <v>429</v>
      </c>
      <c r="I158" s="148" t="s">
        <v>429</v>
      </c>
      <c r="J158" s="148" t="s">
        <v>429</v>
      </c>
      <c r="K158" s="148" t="s">
        <v>429</v>
      </c>
      <c r="L158" s="148" t="s">
        <v>429</v>
      </c>
      <c r="M158" s="148" t="s">
        <v>429</v>
      </c>
      <c r="N158" s="148"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60"/>
      <c r="AF158" s="21" t="s">
        <v>429</v>
      </c>
      <c r="AG158" s="21" t="s">
        <v>429</v>
      </c>
      <c r="AH158" s="21" t="s">
        <v>429</v>
      </c>
      <c r="AI158" s="21" t="s">
        <v>429</v>
      </c>
      <c r="AJ158" s="21" t="s">
        <v>429</v>
      </c>
      <c r="AK158" s="21" t="s">
        <v>431</v>
      </c>
      <c r="AL158" s="54" t="s">
        <v>50</v>
      </c>
    </row>
    <row r="159" spans="1:38" s="1" customFormat="1" ht="26.25" customHeight="1" thickBot="1" x14ac:dyDescent="0.3">
      <c r="A159" s="54" t="s">
        <v>333</v>
      </c>
      <c r="B159" s="54" t="s">
        <v>334</v>
      </c>
      <c r="C159" s="105" t="s">
        <v>412</v>
      </c>
      <c r="D159" s="106"/>
      <c r="E159" s="148" t="s">
        <v>429</v>
      </c>
      <c r="F159" s="148" t="s">
        <v>429</v>
      </c>
      <c r="G159" s="148" t="s">
        <v>429</v>
      </c>
      <c r="H159" s="148" t="s">
        <v>429</v>
      </c>
      <c r="I159" s="148" t="s">
        <v>429</v>
      </c>
      <c r="J159" s="148" t="s">
        <v>429</v>
      </c>
      <c r="K159" s="148" t="s">
        <v>429</v>
      </c>
      <c r="L159" s="148" t="s">
        <v>429</v>
      </c>
      <c r="M159" s="148" t="s">
        <v>429</v>
      </c>
      <c r="N159" s="148"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60"/>
      <c r="AF159" s="21" t="s">
        <v>429</v>
      </c>
      <c r="AG159" s="21" t="s">
        <v>429</v>
      </c>
      <c r="AH159" s="21" t="s">
        <v>429</v>
      </c>
      <c r="AI159" s="21" t="s">
        <v>429</v>
      </c>
      <c r="AJ159" s="21" t="s">
        <v>429</v>
      </c>
      <c r="AK159" s="21" t="s">
        <v>431</v>
      </c>
      <c r="AL159" s="54" t="s">
        <v>50</v>
      </c>
    </row>
    <row r="160" spans="1:38" s="1" customFormat="1" ht="26.25" customHeight="1" thickBot="1" x14ac:dyDescent="0.3">
      <c r="A160" s="54" t="s">
        <v>335</v>
      </c>
      <c r="B160" s="54" t="s">
        <v>336</v>
      </c>
      <c r="C160" s="105" t="s">
        <v>337</v>
      </c>
      <c r="D160" s="106"/>
      <c r="E160" s="148" t="s">
        <v>429</v>
      </c>
      <c r="F160" s="148" t="s">
        <v>429</v>
      </c>
      <c r="G160" s="148" t="s">
        <v>429</v>
      </c>
      <c r="H160" s="148" t="s">
        <v>429</v>
      </c>
      <c r="I160" s="148" t="s">
        <v>429</v>
      </c>
      <c r="J160" s="148" t="s">
        <v>429</v>
      </c>
      <c r="K160" s="148" t="s">
        <v>429</v>
      </c>
      <c r="L160" s="148" t="s">
        <v>429</v>
      </c>
      <c r="M160" s="148" t="s">
        <v>429</v>
      </c>
      <c r="N160" s="148"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60"/>
      <c r="AF160" s="21" t="s">
        <v>429</v>
      </c>
      <c r="AG160" s="21" t="s">
        <v>429</v>
      </c>
      <c r="AH160" s="21" t="s">
        <v>429</v>
      </c>
      <c r="AI160" s="21" t="s">
        <v>429</v>
      </c>
      <c r="AJ160" s="21" t="s">
        <v>429</v>
      </c>
      <c r="AK160" s="21" t="s">
        <v>431</v>
      </c>
      <c r="AL160" s="54" t="s">
        <v>50</v>
      </c>
    </row>
    <row r="161" spans="1:38" s="2" customFormat="1" ht="26.25" customHeight="1" thickBot="1" x14ac:dyDescent="0.3">
      <c r="A161" s="55" t="s">
        <v>335</v>
      </c>
      <c r="B161" s="55" t="s">
        <v>338</v>
      </c>
      <c r="C161" s="107" t="s">
        <v>339</v>
      </c>
      <c r="D161" s="108"/>
      <c r="E161" s="148" t="s">
        <v>429</v>
      </c>
      <c r="F161" s="148" t="s">
        <v>429</v>
      </c>
      <c r="G161" s="148" t="s">
        <v>429</v>
      </c>
      <c r="H161" s="148" t="s">
        <v>429</v>
      </c>
      <c r="I161" s="148" t="s">
        <v>429</v>
      </c>
      <c r="J161" s="148" t="s">
        <v>429</v>
      </c>
      <c r="K161" s="148" t="s">
        <v>429</v>
      </c>
      <c r="L161" s="148" t="s">
        <v>429</v>
      </c>
      <c r="M161" s="148" t="s">
        <v>429</v>
      </c>
      <c r="N161" s="148"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61"/>
      <c r="AF161" s="21" t="s">
        <v>429</v>
      </c>
      <c r="AG161" s="21" t="s">
        <v>429</v>
      </c>
      <c r="AH161" s="21" t="s">
        <v>429</v>
      </c>
      <c r="AI161" s="21" t="s">
        <v>429</v>
      </c>
      <c r="AJ161" s="21" t="s">
        <v>429</v>
      </c>
      <c r="AK161" s="21" t="s">
        <v>431</v>
      </c>
      <c r="AL161" s="55" t="s">
        <v>413</v>
      </c>
    </row>
    <row r="162" spans="1:38" s="2" customFormat="1" ht="26.25" customHeight="1" thickBot="1" x14ac:dyDescent="0.3">
      <c r="A162" s="56" t="s">
        <v>340</v>
      </c>
      <c r="B162" s="56" t="s">
        <v>341</v>
      </c>
      <c r="C162" s="109" t="s">
        <v>342</v>
      </c>
      <c r="D162" s="110"/>
      <c r="E162" s="22" t="s">
        <v>429</v>
      </c>
      <c r="F162" s="22" t="s">
        <v>429</v>
      </c>
      <c r="G162" s="22" t="s">
        <v>429</v>
      </c>
      <c r="H162" s="22" t="s">
        <v>429</v>
      </c>
      <c r="I162" s="22" t="s">
        <v>429</v>
      </c>
      <c r="J162" s="22" t="s">
        <v>429</v>
      </c>
      <c r="K162" s="22" t="s">
        <v>429</v>
      </c>
      <c r="L162" s="22" t="s">
        <v>429</v>
      </c>
      <c r="M162" s="22" t="s">
        <v>429</v>
      </c>
      <c r="N162" s="22"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61"/>
      <c r="AF162" s="22" t="s">
        <v>429</v>
      </c>
      <c r="AG162" s="22" t="s">
        <v>429</v>
      </c>
      <c r="AH162" s="22" t="s">
        <v>429</v>
      </c>
      <c r="AI162" s="22" t="s">
        <v>429</v>
      </c>
      <c r="AJ162" s="22" t="s">
        <v>429</v>
      </c>
      <c r="AK162" s="22" t="s">
        <v>429</v>
      </c>
      <c r="AL162" s="56" t="s">
        <v>413</v>
      </c>
    </row>
    <row r="163" spans="1:38" s="2" customFormat="1" ht="26.25" customHeight="1" thickBot="1" x14ac:dyDescent="0.3">
      <c r="A163" s="56" t="s">
        <v>340</v>
      </c>
      <c r="B163" s="56" t="s">
        <v>343</v>
      </c>
      <c r="C163" s="109" t="s">
        <v>344</v>
      </c>
      <c r="D163" s="110"/>
      <c r="E163" s="22">
        <v>2.2372699999999996</v>
      </c>
      <c r="F163" s="22">
        <v>6.7118099999999989</v>
      </c>
      <c r="G163" s="22">
        <v>0.44745399999999991</v>
      </c>
      <c r="H163" s="22">
        <v>0.44745399999999991</v>
      </c>
      <c r="I163" s="22">
        <v>2.4360177600000004</v>
      </c>
      <c r="J163" s="22">
        <v>2.9773550400000004</v>
      </c>
      <c r="K163" s="22">
        <v>4.6013668800000005</v>
      </c>
      <c r="L163" s="22" t="s">
        <v>429</v>
      </c>
      <c r="M163" s="22">
        <v>67.118099999999984</v>
      </c>
      <c r="N163" s="22"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61"/>
      <c r="AF163" s="22" t="s">
        <v>431</v>
      </c>
      <c r="AG163" s="22" t="s">
        <v>431</v>
      </c>
      <c r="AH163" s="22" t="s">
        <v>431</v>
      </c>
      <c r="AI163" s="22" t="s">
        <v>431</v>
      </c>
      <c r="AJ163" s="22" t="s">
        <v>431</v>
      </c>
      <c r="AK163" s="22">
        <v>22372.699999999997</v>
      </c>
      <c r="AL163" s="56" t="s">
        <v>345</v>
      </c>
    </row>
    <row r="164" spans="1:38" s="2" customFormat="1" ht="26.25" customHeight="1" thickBot="1" x14ac:dyDescent="0.3">
      <c r="A164" s="56" t="s">
        <v>340</v>
      </c>
      <c r="B164" s="56" t="s">
        <v>346</v>
      </c>
      <c r="C164" s="109" t="s">
        <v>347</v>
      </c>
      <c r="D164" s="110"/>
      <c r="E164" s="22" t="s">
        <v>429</v>
      </c>
      <c r="F164" s="22" t="s">
        <v>429</v>
      </c>
      <c r="G164" s="22" t="s">
        <v>429</v>
      </c>
      <c r="H164" s="22" t="s">
        <v>429</v>
      </c>
      <c r="I164" s="22" t="s">
        <v>429</v>
      </c>
      <c r="J164" s="22" t="s">
        <v>429</v>
      </c>
      <c r="K164" s="22" t="s">
        <v>429</v>
      </c>
      <c r="L164" s="22" t="s">
        <v>429</v>
      </c>
      <c r="M164" s="22" t="s">
        <v>429</v>
      </c>
      <c r="N164" s="22"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65"/>
      <c r="AF164" s="22" t="s">
        <v>429</v>
      </c>
      <c r="AG164" s="22" t="s">
        <v>429</v>
      </c>
      <c r="AH164" s="22" t="s">
        <v>429</v>
      </c>
      <c r="AI164" s="22" t="s">
        <v>429</v>
      </c>
      <c r="AJ164" s="22" t="s">
        <v>429</v>
      </c>
      <c r="AK164" s="22" t="s">
        <v>429</v>
      </c>
      <c r="AL164" s="56" t="s">
        <v>413</v>
      </c>
    </row>
    <row r="165" spans="1:38" s="3" customFormat="1" ht="15" customHeight="1" x14ac:dyDescent="0.25">
      <c r="A165" s="111"/>
      <c r="B165" s="111"/>
      <c r="C165" s="112"/>
      <c r="D165" s="113"/>
      <c r="E165" s="13"/>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66"/>
      <c r="AF165" s="15"/>
      <c r="AG165" s="15"/>
      <c r="AH165" s="15"/>
      <c r="AI165" s="15"/>
      <c r="AJ165" s="15"/>
      <c r="AK165" s="15"/>
      <c r="AL165" s="20"/>
    </row>
    <row r="166" spans="1:38" s="136" customFormat="1" ht="52.5" customHeight="1" x14ac:dyDescent="0.35">
      <c r="A166" s="298" t="s">
        <v>372</v>
      </c>
      <c r="B166" s="298"/>
      <c r="C166" s="298"/>
      <c r="D166" s="298"/>
      <c r="E166" s="298"/>
      <c r="F166" s="298"/>
      <c r="G166" s="298"/>
      <c r="H166" s="130"/>
      <c r="I166" s="131"/>
      <c r="J166" s="131"/>
      <c r="K166" s="131"/>
      <c r="L166" s="131"/>
      <c r="M166" s="131"/>
      <c r="N166" s="131"/>
      <c r="O166" s="131"/>
      <c r="P166" s="131"/>
      <c r="Q166" s="131"/>
      <c r="R166" s="131"/>
      <c r="S166" s="131"/>
      <c r="T166" s="131"/>
      <c r="U166" s="131"/>
      <c r="V166" s="132"/>
      <c r="W166" s="132"/>
      <c r="X166" s="132"/>
      <c r="Y166" s="132"/>
      <c r="Z166" s="132"/>
      <c r="AA166" s="132"/>
      <c r="AB166" s="132"/>
      <c r="AC166" s="133"/>
      <c r="AD166" s="134"/>
      <c r="AE166" s="135"/>
      <c r="AG166" s="137"/>
      <c r="AH166" s="137"/>
      <c r="AI166" s="137"/>
      <c r="AJ166" s="137"/>
      <c r="AK166" s="137"/>
      <c r="AL166" s="137"/>
    </row>
    <row r="167" spans="1:38" s="138" customFormat="1" ht="63.75" customHeight="1" x14ac:dyDescent="0.35">
      <c r="A167" s="298" t="s">
        <v>376</v>
      </c>
      <c r="B167" s="298"/>
      <c r="C167" s="298"/>
      <c r="D167" s="298"/>
      <c r="E167" s="298"/>
      <c r="F167" s="298"/>
      <c r="G167" s="298"/>
      <c r="H167" s="130"/>
      <c r="I167" s="131"/>
      <c r="J167"/>
      <c r="K167"/>
      <c r="L167"/>
      <c r="M167" s="131"/>
      <c r="N167" s="131"/>
      <c r="O167" s="131"/>
      <c r="P167" s="131"/>
      <c r="Q167" s="131"/>
      <c r="R167" s="131"/>
      <c r="S167" s="131"/>
      <c r="T167" s="131"/>
      <c r="U167" s="131"/>
      <c r="AE167" s="139"/>
    </row>
    <row r="168" spans="1:38" s="138" customFormat="1" ht="26.25" customHeight="1" x14ac:dyDescent="0.35">
      <c r="A168" s="298" t="s">
        <v>373</v>
      </c>
      <c r="B168" s="298"/>
      <c r="C168" s="298"/>
      <c r="D168" s="298"/>
      <c r="E168" s="298"/>
      <c r="F168" s="298"/>
      <c r="G168" s="298"/>
      <c r="H168" s="130"/>
      <c r="I168" s="131"/>
      <c r="J168"/>
      <c r="K168"/>
      <c r="L168"/>
      <c r="M168" s="131"/>
      <c r="N168" s="131"/>
      <c r="O168" s="131"/>
      <c r="P168" s="131"/>
      <c r="Q168" s="131"/>
      <c r="R168" s="131"/>
      <c r="S168" s="131"/>
      <c r="T168" s="131"/>
      <c r="U168" s="131"/>
      <c r="AE168" s="139"/>
    </row>
    <row r="169" spans="1:38" s="136" customFormat="1" ht="26.25" customHeight="1" x14ac:dyDescent="0.35">
      <c r="A169" s="298" t="s">
        <v>374</v>
      </c>
      <c r="B169" s="298"/>
      <c r="C169" s="298"/>
      <c r="D169" s="298"/>
      <c r="E169" s="298"/>
      <c r="F169" s="298"/>
      <c r="G169" s="298"/>
      <c r="H169" s="130"/>
      <c r="I169" s="131"/>
      <c r="J169"/>
      <c r="K169"/>
      <c r="L169"/>
      <c r="M169" s="131"/>
      <c r="N169" s="131"/>
      <c r="O169" s="131"/>
      <c r="P169" s="131"/>
      <c r="Q169" s="131"/>
      <c r="R169" s="131"/>
      <c r="S169" s="131"/>
      <c r="T169" s="131"/>
      <c r="U169" s="131"/>
      <c r="V169" s="132"/>
      <c r="W169" s="132"/>
      <c r="X169" s="132"/>
      <c r="Y169" s="132"/>
      <c r="Z169" s="132"/>
      <c r="AA169" s="132"/>
      <c r="AB169" s="132"/>
      <c r="AC169" s="133"/>
      <c r="AD169" s="134"/>
      <c r="AE169" s="135"/>
      <c r="AG169" s="137"/>
      <c r="AH169" s="137"/>
      <c r="AI169" s="137"/>
      <c r="AJ169" s="137"/>
      <c r="AK169" s="137"/>
      <c r="AL169" s="137"/>
    </row>
    <row r="170" spans="1:38" s="138" customFormat="1" ht="52.5" customHeight="1" x14ac:dyDescent="0.35">
      <c r="A170" s="298" t="s">
        <v>375</v>
      </c>
      <c r="B170" s="298"/>
      <c r="C170" s="298"/>
      <c r="D170" s="298"/>
      <c r="E170" s="298"/>
      <c r="F170" s="298"/>
      <c r="G170" s="298"/>
      <c r="H170" s="130"/>
      <c r="I170" s="131"/>
      <c r="J170"/>
      <c r="K170"/>
      <c r="L170"/>
      <c r="M170" s="131"/>
      <c r="N170" s="131"/>
      <c r="O170" s="131"/>
      <c r="P170" s="131"/>
      <c r="Q170" s="131"/>
      <c r="R170" s="131"/>
      <c r="S170" s="131"/>
      <c r="T170" s="131"/>
      <c r="U170" s="131"/>
      <c r="AE170" s="139"/>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4" right="0.43" top="0.78740157480314965" bottom="0.78740157480314965" header="0.31496062992125984" footer="0.31496062992125984"/>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Лист9"/>
  <dimension ref="A1:AL173"/>
  <sheetViews>
    <sheetView topLeftCell="A130" zoomScale="75" zoomScaleNormal="75" workbookViewId="0">
      <selection activeCell="C178" sqref="C178"/>
    </sheetView>
  </sheetViews>
  <sheetFormatPr defaultColWidth="8.90625" defaultRowHeight="12.5" x14ac:dyDescent="0.25"/>
  <cols>
    <col min="1" max="2" width="17.26953125" style="5" customWidth="1"/>
    <col min="3" max="3" width="46.453125" style="16" customWidth="1"/>
    <col min="4" max="4" width="7.08984375" style="5" customWidth="1"/>
    <col min="5" max="12" width="8.54296875" style="5" customWidth="1"/>
    <col min="13" max="13" width="9.90625" style="5" customWidth="1"/>
    <col min="14" max="24" width="8.54296875" style="5" customWidth="1"/>
    <col min="25" max="25" width="8.90625" style="5" customWidth="1"/>
    <col min="26" max="30" width="8.54296875" style="5" customWidth="1"/>
    <col min="31" max="31" width="2.08984375" style="5" customWidth="1"/>
    <col min="32" max="33" width="8.54296875" style="5" customWidth="1"/>
    <col min="34" max="34" width="9.81640625" style="5" customWidth="1"/>
    <col min="35" max="36" width="8.54296875" style="5" customWidth="1"/>
    <col min="37" max="37" width="9.6328125" style="5" customWidth="1"/>
    <col min="38" max="38" width="25.6328125" style="5" customWidth="1"/>
    <col min="39" max="16384" width="8.90625" style="5"/>
  </cols>
  <sheetData>
    <row r="1" spans="1:38" s="2" customFormat="1" ht="22.5" customHeight="1" x14ac:dyDescent="0.25">
      <c r="A1" s="24" t="s">
        <v>363</v>
      </c>
      <c r="B1" s="25"/>
      <c r="C1" s="26"/>
      <c r="D1" s="27"/>
      <c r="E1" s="27"/>
      <c r="F1" s="27"/>
      <c r="G1" s="27"/>
      <c r="H1" s="27"/>
      <c r="I1" s="27"/>
      <c r="J1" s="27"/>
      <c r="K1" s="27"/>
      <c r="L1" s="27"/>
      <c r="M1" s="27"/>
      <c r="N1" s="27"/>
      <c r="O1" s="27"/>
      <c r="P1" s="27"/>
      <c r="Q1" s="27"/>
      <c r="R1" s="27"/>
      <c r="S1" s="27"/>
      <c r="T1" s="27"/>
      <c r="U1" s="27"/>
      <c r="V1" s="27"/>
      <c r="W1" s="27"/>
      <c r="X1" s="27"/>
      <c r="Y1" s="27"/>
      <c r="Z1" s="27"/>
      <c r="AA1" s="27"/>
      <c r="AB1" s="27"/>
      <c r="AC1" s="27"/>
      <c r="AD1" s="27"/>
      <c r="AE1" s="27"/>
      <c r="AF1" s="27"/>
      <c r="AG1" s="27"/>
      <c r="AH1" s="27"/>
      <c r="AI1" s="27"/>
      <c r="AJ1" s="27"/>
      <c r="AK1" s="27"/>
      <c r="AL1" s="27"/>
    </row>
    <row r="2" spans="1:38" s="2" customFormat="1" x14ac:dyDescent="0.25">
      <c r="A2" s="129" t="s">
        <v>362</v>
      </c>
      <c r="B2" s="25"/>
      <c r="C2" s="26"/>
      <c r="D2" s="27"/>
      <c r="E2" s="27"/>
      <c r="F2" s="27"/>
      <c r="G2" s="27"/>
      <c r="H2" s="27"/>
      <c r="I2" s="27"/>
      <c r="J2" s="27"/>
      <c r="K2" s="27"/>
      <c r="L2" s="27"/>
      <c r="M2" s="27"/>
      <c r="N2" s="27"/>
      <c r="O2" s="27"/>
      <c r="P2" s="27"/>
      <c r="Q2" s="27"/>
      <c r="R2" s="27"/>
      <c r="S2" s="27"/>
      <c r="T2" s="27"/>
      <c r="U2" s="27"/>
      <c r="V2" s="27"/>
      <c r="W2" s="27"/>
      <c r="X2" s="27"/>
      <c r="Y2" s="27"/>
      <c r="Z2" s="27"/>
      <c r="AA2" s="27"/>
      <c r="AB2" s="27"/>
      <c r="AC2" s="27"/>
      <c r="AD2" s="27"/>
      <c r="AE2" s="27"/>
      <c r="AF2" s="27"/>
      <c r="AG2" s="27"/>
      <c r="AH2" s="27"/>
      <c r="AI2" s="27"/>
      <c r="AJ2" s="27"/>
      <c r="AK2" s="27"/>
      <c r="AL2" s="27"/>
    </row>
    <row r="3" spans="1:38" s="2" customFormat="1" ht="13" x14ac:dyDescent="0.3">
      <c r="A3" s="27"/>
      <c r="B3" s="25"/>
      <c r="C3" s="26"/>
      <c r="D3" s="27"/>
      <c r="E3" s="27"/>
      <c r="F3" s="28"/>
      <c r="G3" s="27"/>
      <c r="H3" s="27"/>
      <c r="I3" s="27"/>
      <c r="J3" s="27"/>
      <c r="K3" s="27"/>
      <c r="L3" s="27"/>
      <c r="M3" s="27"/>
      <c r="N3" s="27"/>
      <c r="O3" s="27"/>
      <c r="P3" s="29"/>
      <c r="Q3" s="29"/>
      <c r="R3" s="30"/>
      <c r="S3" s="30"/>
      <c r="T3" s="30"/>
      <c r="U3" s="30"/>
      <c r="V3" s="30"/>
      <c r="W3" s="27"/>
      <c r="X3" s="27"/>
      <c r="Y3" s="27"/>
      <c r="Z3" s="27"/>
      <c r="AA3" s="27"/>
      <c r="AB3" s="27"/>
      <c r="AC3" s="27"/>
      <c r="AD3" s="27"/>
      <c r="AE3" s="27"/>
      <c r="AF3" s="27"/>
      <c r="AG3" s="27"/>
      <c r="AH3" s="27"/>
      <c r="AI3" s="27"/>
      <c r="AJ3" s="27"/>
      <c r="AK3" s="27"/>
      <c r="AL3" s="27"/>
    </row>
    <row r="4" spans="1:38" s="2" customFormat="1" ht="13" x14ac:dyDescent="0.3">
      <c r="A4" s="31" t="s">
        <v>0</v>
      </c>
      <c r="B4" s="19" t="s">
        <v>433</v>
      </c>
      <c r="C4" s="32" t="s">
        <v>1</v>
      </c>
      <c r="D4" s="27"/>
      <c r="E4" s="27"/>
      <c r="F4" s="27"/>
      <c r="G4" s="27"/>
      <c r="H4" s="27"/>
      <c r="I4" s="27"/>
      <c r="J4" s="27"/>
      <c r="K4" s="27"/>
      <c r="L4" s="27"/>
      <c r="M4" s="27"/>
      <c r="N4" s="27"/>
      <c r="O4" s="27"/>
      <c r="P4" s="29"/>
      <c r="Q4" s="29"/>
      <c r="R4" s="30"/>
      <c r="S4" s="30"/>
      <c r="T4" s="30"/>
      <c r="U4" s="30"/>
      <c r="V4" s="30"/>
      <c r="W4" s="27"/>
      <c r="X4" s="27"/>
      <c r="Y4" s="27"/>
      <c r="Z4" s="27"/>
      <c r="AA4" s="27"/>
      <c r="AB4" s="27"/>
      <c r="AC4" s="27"/>
      <c r="AD4" s="27"/>
      <c r="AE4" s="27"/>
      <c r="AF4" s="27"/>
      <c r="AG4" s="27"/>
      <c r="AH4" s="27"/>
      <c r="AI4" s="27"/>
      <c r="AJ4" s="27"/>
      <c r="AK4" s="27"/>
      <c r="AL4" s="27"/>
    </row>
    <row r="5" spans="1:38" s="2" customFormat="1" ht="13" x14ac:dyDescent="0.3">
      <c r="A5" s="31" t="s">
        <v>2</v>
      </c>
      <c r="B5" s="147" t="s">
        <v>439</v>
      </c>
      <c r="C5" s="32" t="s">
        <v>3</v>
      </c>
      <c r="D5" s="27"/>
      <c r="E5" s="27"/>
      <c r="F5" s="27"/>
      <c r="G5" s="27"/>
      <c r="H5" s="27"/>
      <c r="I5" s="27"/>
      <c r="J5" s="27"/>
      <c r="K5" s="27"/>
      <c r="L5" s="27"/>
      <c r="M5" s="27"/>
      <c r="N5" s="27"/>
      <c r="O5" s="27"/>
      <c r="P5" s="29"/>
      <c r="Q5" s="29"/>
      <c r="R5" s="30"/>
      <c r="S5" s="30"/>
      <c r="T5" s="30"/>
      <c r="U5" s="30"/>
      <c r="V5" s="30"/>
      <c r="W5" s="27"/>
      <c r="X5" s="27"/>
      <c r="Y5" s="27"/>
      <c r="Z5" s="27"/>
      <c r="AA5" s="27"/>
      <c r="AB5" s="27"/>
      <c r="AC5" s="27"/>
      <c r="AD5" s="27"/>
      <c r="AE5" s="27"/>
      <c r="AF5" s="27"/>
      <c r="AG5" s="27"/>
      <c r="AH5" s="27"/>
      <c r="AI5" s="27"/>
      <c r="AJ5" s="27"/>
      <c r="AK5" s="27"/>
      <c r="AL5" s="27"/>
    </row>
    <row r="6" spans="1:38" s="2" customFormat="1" x14ac:dyDescent="0.25">
      <c r="A6" s="31" t="s">
        <v>4</v>
      </c>
      <c r="B6" s="19">
        <v>2018</v>
      </c>
      <c r="C6" s="32" t="s">
        <v>5</v>
      </c>
      <c r="D6" s="27"/>
      <c r="E6" s="27"/>
      <c r="F6" s="27"/>
      <c r="G6" s="27"/>
      <c r="H6" s="27"/>
      <c r="I6" s="27"/>
      <c r="J6" s="27"/>
      <c r="K6" s="27"/>
      <c r="L6" s="27"/>
      <c r="M6" s="27"/>
      <c r="N6" s="27"/>
      <c r="O6" s="27"/>
      <c r="P6" s="27"/>
      <c r="Q6" s="27"/>
      <c r="R6" s="33"/>
      <c r="S6" s="33"/>
      <c r="T6" s="33"/>
      <c r="U6" s="33"/>
      <c r="V6" s="33"/>
      <c r="W6" s="27"/>
      <c r="X6" s="27"/>
      <c r="Y6" s="27"/>
      <c r="Z6" s="27"/>
      <c r="AA6" s="27"/>
      <c r="AB6" s="27"/>
      <c r="AC6" s="27"/>
      <c r="AD6" s="27"/>
      <c r="AE6" s="27"/>
      <c r="AF6" s="27"/>
      <c r="AG6" s="27"/>
      <c r="AH6" s="27"/>
      <c r="AI6" s="27"/>
      <c r="AJ6" s="27"/>
      <c r="AK6" s="27"/>
      <c r="AL6" s="27"/>
    </row>
    <row r="7" spans="1:38" s="2" customFormat="1" ht="13" x14ac:dyDescent="0.3">
      <c r="A7" s="31" t="s">
        <v>6</v>
      </c>
      <c r="B7" s="19" t="s">
        <v>438</v>
      </c>
      <c r="C7" s="34" t="s">
        <v>8</v>
      </c>
      <c r="D7" s="29"/>
      <c r="E7" s="29"/>
      <c r="F7" s="29"/>
      <c r="G7" s="29"/>
      <c r="H7" s="29"/>
      <c r="I7" s="29"/>
      <c r="J7" s="29"/>
      <c r="K7" s="29"/>
      <c r="L7" s="29"/>
      <c r="M7" s="29"/>
      <c r="N7" s="29"/>
      <c r="O7" s="29"/>
      <c r="P7" s="29"/>
      <c r="Q7" s="29"/>
      <c r="R7" s="30"/>
      <c r="S7" s="30"/>
      <c r="T7" s="30"/>
      <c r="U7" s="30"/>
      <c r="V7" s="30"/>
      <c r="W7" s="27"/>
      <c r="X7" s="27"/>
      <c r="Y7" s="27"/>
      <c r="Z7" s="27"/>
      <c r="AA7" s="27"/>
      <c r="AB7" s="27"/>
      <c r="AC7" s="27"/>
      <c r="AD7" s="29"/>
      <c r="AE7" s="27"/>
      <c r="AF7" s="27"/>
      <c r="AG7" s="29"/>
      <c r="AH7" s="29"/>
      <c r="AI7" s="29"/>
      <c r="AJ7" s="29"/>
      <c r="AK7" s="29"/>
      <c r="AL7" s="29"/>
    </row>
    <row r="8" spans="1:38" s="1" customFormat="1" ht="13" x14ac:dyDescent="0.3">
      <c r="A8" s="125"/>
      <c r="B8" s="126"/>
      <c r="C8" s="127"/>
      <c r="D8" s="128"/>
      <c r="E8" s="128"/>
      <c r="F8" s="128"/>
      <c r="G8" s="128"/>
      <c r="H8" s="128"/>
      <c r="I8" s="128"/>
      <c r="J8" s="128"/>
      <c r="K8" s="128"/>
      <c r="L8" s="128"/>
      <c r="M8" s="128"/>
      <c r="N8" s="128"/>
      <c r="O8" s="128"/>
      <c r="P8" s="128"/>
      <c r="Q8" s="128"/>
      <c r="R8" s="30"/>
      <c r="S8" s="30"/>
      <c r="T8" s="30"/>
      <c r="U8" s="30"/>
      <c r="V8" s="30"/>
      <c r="W8" s="27"/>
      <c r="X8" s="27"/>
      <c r="Y8" s="27"/>
      <c r="Z8" s="27"/>
      <c r="AA8" s="27"/>
      <c r="AB8" s="27"/>
      <c r="AC8" s="27"/>
      <c r="AD8" s="27"/>
      <c r="AE8" s="27"/>
      <c r="AF8" s="33"/>
      <c r="AG8" s="29"/>
      <c r="AH8" s="29"/>
      <c r="AI8" s="29"/>
      <c r="AJ8" s="29"/>
      <c r="AK8" s="29"/>
      <c r="AL8" s="29"/>
    </row>
    <row r="9" spans="1:38" s="1" customFormat="1" ht="13.5" thickBot="1" x14ac:dyDescent="0.35">
      <c r="A9" s="35"/>
      <c r="B9" s="36"/>
      <c r="C9" s="37"/>
      <c r="D9" s="38"/>
      <c r="E9" s="38"/>
      <c r="F9" s="38"/>
      <c r="G9" s="38"/>
      <c r="H9" s="38"/>
      <c r="I9" s="38"/>
      <c r="J9" s="38"/>
      <c r="K9" s="38"/>
      <c r="L9" s="38"/>
      <c r="M9" s="38"/>
      <c r="N9" s="38"/>
      <c r="O9" s="38"/>
      <c r="P9" s="38"/>
      <c r="Q9" s="38"/>
      <c r="R9" s="30"/>
      <c r="S9" s="30"/>
      <c r="T9" s="30"/>
      <c r="U9" s="30"/>
      <c r="V9" s="30"/>
      <c r="W9" s="27"/>
      <c r="X9" s="27"/>
      <c r="Y9" s="27"/>
      <c r="Z9" s="27"/>
      <c r="AA9" s="27"/>
      <c r="AB9" s="27"/>
      <c r="AC9" s="27"/>
      <c r="AD9" s="27"/>
      <c r="AE9" s="27"/>
      <c r="AF9" s="33"/>
      <c r="AG9" s="29"/>
      <c r="AH9" s="29"/>
      <c r="AI9" s="29"/>
      <c r="AJ9" s="29"/>
      <c r="AK9" s="29"/>
      <c r="AL9" s="29"/>
    </row>
    <row r="10" spans="1:38" s="4" customFormat="1" ht="37.5" customHeight="1" thickBot="1" x14ac:dyDescent="0.35">
      <c r="A10" s="309" t="str">
        <f>B4&amp;": "&amp;B5&amp;": "&amp;B6</f>
        <v>RU: 01.02.2021: 2018</v>
      </c>
      <c r="B10" s="301" t="s">
        <v>9</v>
      </c>
      <c r="C10" s="302"/>
      <c r="D10" s="303"/>
      <c r="E10" s="289" t="s">
        <v>10</v>
      </c>
      <c r="F10" s="290"/>
      <c r="G10" s="290"/>
      <c r="H10" s="291"/>
      <c r="I10" s="289" t="s">
        <v>11</v>
      </c>
      <c r="J10" s="290"/>
      <c r="K10" s="290"/>
      <c r="L10" s="291"/>
      <c r="M10" s="307" t="s">
        <v>12</v>
      </c>
      <c r="N10" s="289" t="s">
        <v>13</v>
      </c>
      <c r="O10" s="290"/>
      <c r="P10" s="291"/>
      <c r="Q10" s="289" t="s">
        <v>14</v>
      </c>
      <c r="R10" s="290"/>
      <c r="S10" s="290"/>
      <c r="T10" s="290"/>
      <c r="U10" s="290"/>
      <c r="V10" s="291"/>
      <c r="W10" s="289" t="s">
        <v>367</v>
      </c>
      <c r="X10" s="290"/>
      <c r="Y10" s="290"/>
      <c r="Z10" s="290"/>
      <c r="AA10" s="290"/>
      <c r="AB10" s="290"/>
      <c r="AC10" s="290"/>
      <c r="AD10" s="291"/>
      <c r="AE10" s="39"/>
      <c r="AF10" s="289" t="s">
        <v>384</v>
      </c>
      <c r="AG10" s="290"/>
      <c r="AH10" s="290"/>
      <c r="AI10" s="290"/>
      <c r="AJ10" s="290"/>
      <c r="AK10" s="290"/>
      <c r="AL10" s="291"/>
    </row>
    <row r="11" spans="1:38" s="1" customFormat="1" ht="15" customHeight="1" thickBot="1" x14ac:dyDescent="0.3">
      <c r="A11" s="310"/>
      <c r="B11" s="304"/>
      <c r="C11" s="305"/>
      <c r="D11" s="306"/>
      <c r="E11" s="292"/>
      <c r="F11" s="293"/>
      <c r="G11" s="293"/>
      <c r="H11" s="294"/>
      <c r="I11" s="292"/>
      <c r="J11" s="293"/>
      <c r="K11" s="293"/>
      <c r="L11" s="294"/>
      <c r="M11" s="308"/>
      <c r="N11" s="292"/>
      <c r="O11" s="293"/>
      <c r="P11" s="294"/>
      <c r="Q11" s="292"/>
      <c r="R11" s="293"/>
      <c r="S11" s="293"/>
      <c r="T11" s="293"/>
      <c r="U11" s="293"/>
      <c r="V11" s="294"/>
      <c r="W11" s="122"/>
      <c r="X11" s="295" t="s">
        <v>32</v>
      </c>
      <c r="Y11" s="296"/>
      <c r="Z11" s="296"/>
      <c r="AA11" s="296"/>
      <c r="AB11" s="297"/>
      <c r="AC11" s="123"/>
      <c r="AD11" s="124"/>
      <c r="AE11" s="40"/>
      <c r="AF11" s="292"/>
      <c r="AG11" s="293"/>
      <c r="AH11" s="293"/>
      <c r="AI11" s="293"/>
      <c r="AJ11" s="293"/>
      <c r="AK11" s="293"/>
      <c r="AL11" s="294"/>
    </row>
    <row r="12" spans="1:38" s="1" customFormat="1" ht="52.5" customHeight="1" thickBot="1" x14ac:dyDescent="0.3">
      <c r="A12" s="310"/>
      <c r="B12" s="304"/>
      <c r="C12" s="305"/>
      <c r="D12" s="306"/>
      <c r="E12" s="117" t="s">
        <v>385</v>
      </c>
      <c r="F12" s="117" t="s">
        <v>15</v>
      </c>
      <c r="G12" s="117" t="s">
        <v>16</v>
      </c>
      <c r="H12" s="117" t="s">
        <v>17</v>
      </c>
      <c r="I12" s="117" t="s">
        <v>18</v>
      </c>
      <c r="J12" s="118" t="s">
        <v>19</v>
      </c>
      <c r="K12" s="118" t="s">
        <v>20</v>
      </c>
      <c r="L12" s="119" t="s">
        <v>395</v>
      </c>
      <c r="M12" s="117" t="s">
        <v>21</v>
      </c>
      <c r="N12" s="118" t="s">
        <v>22</v>
      </c>
      <c r="O12" s="118" t="s">
        <v>23</v>
      </c>
      <c r="P12" s="118" t="s">
        <v>24</v>
      </c>
      <c r="Q12" s="118" t="s">
        <v>25</v>
      </c>
      <c r="R12" s="118" t="s">
        <v>26</v>
      </c>
      <c r="S12" s="118" t="s">
        <v>27</v>
      </c>
      <c r="T12" s="118" t="s">
        <v>28</v>
      </c>
      <c r="U12" s="118" t="s">
        <v>29</v>
      </c>
      <c r="V12" s="118" t="s">
        <v>30</v>
      </c>
      <c r="W12" s="120" t="s">
        <v>31</v>
      </c>
      <c r="X12" s="117" t="s">
        <v>396</v>
      </c>
      <c r="Y12" s="117" t="s">
        <v>397</v>
      </c>
      <c r="Z12" s="117" t="s">
        <v>398</v>
      </c>
      <c r="AA12" s="117" t="s">
        <v>399</v>
      </c>
      <c r="AB12" s="117" t="s">
        <v>42</v>
      </c>
      <c r="AC12" s="118" t="s">
        <v>33</v>
      </c>
      <c r="AD12" s="118" t="s">
        <v>34</v>
      </c>
      <c r="AE12" s="41"/>
      <c r="AF12" s="120" t="s">
        <v>35</v>
      </c>
      <c r="AG12" s="120" t="s">
        <v>36</v>
      </c>
      <c r="AH12" s="120" t="s">
        <v>37</v>
      </c>
      <c r="AI12" s="120" t="s">
        <v>38</v>
      </c>
      <c r="AJ12" s="120" t="s">
        <v>39</v>
      </c>
      <c r="AK12" s="120" t="s">
        <v>40</v>
      </c>
      <c r="AL12" s="121" t="s">
        <v>41</v>
      </c>
    </row>
    <row r="13" spans="1:38" ht="37.5" customHeight="1" thickBot="1" x14ac:dyDescent="0.3">
      <c r="A13" s="42" t="s">
        <v>43</v>
      </c>
      <c r="B13" s="42" t="s">
        <v>44</v>
      </c>
      <c r="C13" s="43" t="s">
        <v>428</v>
      </c>
      <c r="D13" s="42" t="s">
        <v>45</v>
      </c>
      <c r="E13" s="42" t="s">
        <v>46</v>
      </c>
      <c r="F13" s="42" t="s">
        <v>46</v>
      </c>
      <c r="G13" s="42" t="s">
        <v>46</v>
      </c>
      <c r="H13" s="42" t="s">
        <v>46</v>
      </c>
      <c r="I13" s="42" t="s">
        <v>46</v>
      </c>
      <c r="J13" s="42" t="s">
        <v>46</v>
      </c>
      <c r="K13" s="42" t="s">
        <v>46</v>
      </c>
      <c r="L13" s="42" t="s">
        <v>46</v>
      </c>
      <c r="M13" s="42" t="s">
        <v>46</v>
      </c>
      <c r="N13" s="42" t="s">
        <v>47</v>
      </c>
      <c r="O13" s="42" t="s">
        <v>47</v>
      </c>
      <c r="P13" s="42" t="s">
        <v>47</v>
      </c>
      <c r="Q13" s="42" t="s">
        <v>47</v>
      </c>
      <c r="R13" s="42" t="s">
        <v>47</v>
      </c>
      <c r="S13" s="42" t="s">
        <v>47</v>
      </c>
      <c r="T13" s="42" t="s">
        <v>47</v>
      </c>
      <c r="U13" s="42" t="s">
        <v>47</v>
      </c>
      <c r="V13" s="42" t="s">
        <v>47</v>
      </c>
      <c r="W13" s="42" t="s">
        <v>48</v>
      </c>
      <c r="X13" s="42" t="s">
        <v>47</v>
      </c>
      <c r="Y13" s="42" t="s">
        <v>47</v>
      </c>
      <c r="Z13" s="42" t="s">
        <v>47</v>
      </c>
      <c r="AA13" s="42" t="s">
        <v>47</v>
      </c>
      <c r="AB13" s="42" t="s">
        <v>47</v>
      </c>
      <c r="AC13" s="42" t="s">
        <v>49</v>
      </c>
      <c r="AD13" s="42" t="s">
        <v>49</v>
      </c>
      <c r="AE13" s="44"/>
      <c r="AF13" s="42" t="s">
        <v>50</v>
      </c>
      <c r="AG13" s="42" t="s">
        <v>50</v>
      </c>
      <c r="AH13" s="42" t="s">
        <v>50</v>
      </c>
      <c r="AI13" s="42" t="s">
        <v>50</v>
      </c>
      <c r="AJ13" s="42" t="s">
        <v>50</v>
      </c>
      <c r="AK13" s="42"/>
      <c r="AL13" s="45"/>
    </row>
    <row r="14" spans="1:38" s="1" customFormat="1" ht="26.25" customHeight="1" thickBot="1" x14ac:dyDescent="0.3">
      <c r="A14" s="67" t="s">
        <v>51</v>
      </c>
      <c r="B14" s="150" t="s">
        <v>52</v>
      </c>
      <c r="C14" s="162" t="s">
        <v>53</v>
      </c>
      <c r="D14" s="69"/>
      <c r="E14" s="140">
        <v>362.78348715274086</v>
      </c>
      <c r="F14" s="151">
        <v>6.9173434205000008</v>
      </c>
      <c r="G14" s="151">
        <v>214.73505771000004</v>
      </c>
      <c r="H14" s="140">
        <v>0.2527472896318797</v>
      </c>
      <c r="I14" s="140">
        <v>53.90201086922189</v>
      </c>
      <c r="J14" s="140">
        <v>80.853016303832831</v>
      </c>
      <c r="K14" s="140">
        <v>134.75502717305471</v>
      </c>
      <c r="L14" s="140" t="s">
        <v>429</v>
      </c>
      <c r="M14" s="151">
        <v>222.86559092049998</v>
      </c>
      <c r="N14" s="140" t="s">
        <v>429</v>
      </c>
      <c r="O14" s="140" t="s">
        <v>429</v>
      </c>
      <c r="P14" s="140" t="s">
        <v>429</v>
      </c>
      <c r="Q14" s="140" t="s">
        <v>429</v>
      </c>
      <c r="R14" s="140" t="s">
        <v>429</v>
      </c>
      <c r="S14" s="140" t="s">
        <v>429</v>
      </c>
      <c r="T14" s="140" t="s">
        <v>429</v>
      </c>
      <c r="U14" s="140" t="s">
        <v>429</v>
      </c>
      <c r="V14" s="140" t="s">
        <v>429</v>
      </c>
      <c r="W14" s="140" t="s">
        <v>429</v>
      </c>
      <c r="X14" s="140" t="s">
        <v>429</v>
      </c>
      <c r="Y14" s="140" t="s">
        <v>429</v>
      </c>
      <c r="Z14" s="140" t="s">
        <v>429</v>
      </c>
      <c r="AA14" s="140" t="s">
        <v>429</v>
      </c>
      <c r="AB14" s="140" t="s">
        <v>429</v>
      </c>
      <c r="AC14" s="140" t="s">
        <v>429</v>
      </c>
      <c r="AD14" s="140" t="s">
        <v>429</v>
      </c>
      <c r="AE14" s="57"/>
      <c r="AF14" s="23" t="s">
        <v>429</v>
      </c>
      <c r="AG14" s="23" t="s">
        <v>429</v>
      </c>
      <c r="AH14" s="23" t="s">
        <v>429</v>
      </c>
      <c r="AI14" s="23" t="s">
        <v>429</v>
      </c>
      <c r="AJ14" s="23" t="s">
        <v>429</v>
      </c>
      <c r="AK14" s="23"/>
      <c r="AL14" s="46" t="s">
        <v>50</v>
      </c>
    </row>
    <row r="15" spans="1:38" s="1" customFormat="1" ht="26.25" customHeight="1" thickBot="1" x14ac:dyDescent="0.3">
      <c r="A15" s="67" t="s">
        <v>54</v>
      </c>
      <c r="B15" s="67" t="s">
        <v>55</v>
      </c>
      <c r="C15" s="68" t="s">
        <v>56</v>
      </c>
      <c r="D15" s="69"/>
      <c r="E15" s="140" t="s">
        <v>430</v>
      </c>
      <c r="F15" s="140" t="s">
        <v>430</v>
      </c>
      <c r="G15" s="140" t="s">
        <v>430</v>
      </c>
      <c r="H15" s="140" t="s">
        <v>430</v>
      </c>
      <c r="I15" s="140" t="s">
        <v>430</v>
      </c>
      <c r="J15" s="140" t="s">
        <v>430</v>
      </c>
      <c r="K15" s="140" t="s">
        <v>430</v>
      </c>
      <c r="L15" s="140" t="s">
        <v>429</v>
      </c>
      <c r="M15" s="140" t="s">
        <v>430</v>
      </c>
      <c r="N15" s="140" t="s">
        <v>429</v>
      </c>
      <c r="O15" s="140" t="s">
        <v>429</v>
      </c>
      <c r="P15" s="140" t="s">
        <v>429</v>
      </c>
      <c r="Q15" s="140" t="s">
        <v>429</v>
      </c>
      <c r="R15" s="140" t="s">
        <v>429</v>
      </c>
      <c r="S15" s="140" t="s">
        <v>429</v>
      </c>
      <c r="T15" s="140" t="s">
        <v>429</v>
      </c>
      <c r="U15" s="140" t="s">
        <v>429</v>
      </c>
      <c r="V15" s="140" t="s">
        <v>429</v>
      </c>
      <c r="W15" s="140" t="s">
        <v>429</v>
      </c>
      <c r="X15" s="140" t="s">
        <v>429</v>
      </c>
      <c r="Y15" s="140" t="s">
        <v>429</v>
      </c>
      <c r="Z15" s="140" t="s">
        <v>429</v>
      </c>
      <c r="AA15" s="140" t="s">
        <v>429</v>
      </c>
      <c r="AB15" s="140" t="s">
        <v>429</v>
      </c>
      <c r="AC15" s="140" t="s">
        <v>429</v>
      </c>
      <c r="AD15" s="140" t="s">
        <v>429</v>
      </c>
      <c r="AE15" s="57"/>
      <c r="AF15" s="23" t="s">
        <v>429</v>
      </c>
      <c r="AG15" s="23" t="s">
        <v>429</v>
      </c>
      <c r="AH15" s="23" t="s">
        <v>429</v>
      </c>
      <c r="AI15" s="23" t="s">
        <v>429</v>
      </c>
      <c r="AJ15" s="23" t="s">
        <v>429</v>
      </c>
      <c r="AK15" s="23"/>
      <c r="AL15" s="46" t="s">
        <v>50</v>
      </c>
    </row>
    <row r="16" spans="1:38" s="1" customFormat="1" ht="26.25" customHeight="1" thickBot="1" x14ac:dyDescent="0.3">
      <c r="A16" s="67" t="s">
        <v>54</v>
      </c>
      <c r="B16" s="150" t="s">
        <v>57</v>
      </c>
      <c r="C16" s="162" t="s">
        <v>58</v>
      </c>
      <c r="D16" s="69"/>
      <c r="E16" s="140">
        <v>32.566490000000002</v>
      </c>
      <c r="F16" s="166">
        <v>192.39667801550206</v>
      </c>
      <c r="G16" s="151">
        <v>147.17599999999999</v>
      </c>
      <c r="H16" s="140">
        <v>2.5175264226513998</v>
      </c>
      <c r="I16" s="151">
        <v>2.1454717561394605</v>
      </c>
      <c r="J16" s="151">
        <v>3.2182076342091901</v>
      </c>
      <c r="K16" s="151">
        <v>5.3636793903486506</v>
      </c>
      <c r="L16" s="140" t="s">
        <v>429</v>
      </c>
      <c r="M16" s="140">
        <v>70.847823354868083</v>
      </c>
      <c r="N16" s="140" t="s">
        <v>429</v>
      </c>
      <c r="O16" s="140" t="s">
        <v>429</v>
      </c>
      <c r="P16" s="140" t="s">
        <v>429</v>
      </c>
      <c r="Q16" s="140" t="s">
        <v>429</v>
      </c>
      <c r="R16" s="140" t="s">
        <v>429</v>
      </c>
      <c r="S16" s="140" t="s">
        <v>429</v>
      </c>
      <c r="T16" s="140" t="s">
        <v>429</v>
      </c>
      <c r="U16" s="140" t="s">
        <v>429</v>
      </c>
      <c r="V16" s="140" t="s">
        <v>429</v>
      </c>
      <c r="W16" s="140" t="s">
        <v>429</v>
      </c>
      <c r="X16" s="140" t="s">
        <v>429</v>
      </c>
      <c r="Y16" s="140" t="s">
        <v>429</v>
      </c>
      <c r="Z16" s="140" t="s">
        <v>429</v>
      </c>
      <c r="AA16" s="140" t="s">
        <v>429</v>
      </c>
      <c r="AB16" s="140" t="s">
        <v>429</v>
      </c>
      <c r="AC16" s="140" t="s">
        <v>429</v>
      </c>
      <c r="AD16" s="140" t="s">
        <v>429</v>
      </c>
      <c r="AE16" s="57"/>
      <c r="AF16" s="23" t="s">
        <v>429</v>
      </c>
      <c r="AG16" s="23" t="s">
        <v>429</v>
      </c>
      <c r="AH16" s="23" t="s">
        <v>429</v>
      </c>
      <c r="AI16" s="23" t="s">
        <v>429</v>
      </c>
      <c r="AJ16" s="23" t="s">
        <v>429</v>
      </c>
      <c r="AK16" s="23"/>
      <c r="AL16" s="46" t="s">
        <v>50</v>
      </c>
    </row>
    <row r="17" spans="1:38" s="2" customFormat="1" ht="26.25" customHeight="1" thickBot="1" x14ac:dyDescent="0.3">
      <c r="A17" s="67" t="s">
        <v>54</v>
      </c>
      <c r="B17" s="150" t="s">
        <v>59</v>
      </c>
      <c r="C17" s="162" t="s">
        <v>60</v>
      </c>
      <c r="D17" s="69"/>
      <c r="E17" s="151">
        <v>51.118019350534446</v>
      </c>
      <c r="F17" s="151">
        <v>4.6337719302899067</v>
      </c>
      <c r="G17" s="151">
        <v>56.500520072310032</v>
      </c>
      <c r="H17" s="140">
        <v>0.22573404155996085</v>
      </c>
      <c r="I17" s="140">
        <v>20.780169433161813</v>
      </c>
      <c r="J17" s="140">
        <v>31.170254149742714</v>
      </c>
      <c r="K17" s="140">
        <v>51.950423582904527</v>
      </c>
      <c r="L17" s="140" t="s">
        <v>429</v>
      </c>
      <c r="M17" s="151">
        <v>569.18436837969625</v>
      </c>
      <c r="N17" s="140" t="s">
        <v>429</v>
      </c>
      <c r="O17" s="140" t="s">
        <v>429</v>
      </c>
      <c r="P17" s="140" t="s">
        <v>429</v>
      </c>
      <c r="Q17" s="140" t="s">
        <v>429</v>
      </c>
      <c r="R17" s="140" t="s">
        <v>429</v>
      </c>
      <c r="S17" s="140" t="s">
        <v>429</v>
      </c>
      <c r="T17" s="140" t="s">
        <v>429</v>
      </c>
      <c r="U17" s="140" t="s">
        <v>429</v>
      </c>
      <c r="V17" s="140" t="s">
        <v>429</v>
      </c>
      <c r="W17" s="140" t="s">
        <v>429</v>
      </c>
      <c r="X17" s="140" t="s">
        <v>429</v>
      </c>
      <c r="Y17" s="140" t="s">
        <v>429</v>
      </c>
      <c r="Z17" s="140" t="s">
        <v>429</v>
      </c>
      <c r="AA17" s="140" t="s">
        <v>429</v>
      </c>
      <c r="AB17" s="140" t="s">
        <v>429</v>
      </c>
      <c r="AC17" s="140" t="s">
        <v>429</v>
      </c>
      <c r="AD17" s="140" t="s">
        <v>429</v>
      </c>
      <c r="AE17" s="57"/>
      <c r="AF17" s="23" t="s">
        <v>429</v>
      </c>
      <c r="AG17" s="23" t="s">
        <v>429</v>
      </c>
      <c r="AH17" s="23" t="s">
        <v>429</v>
      </c>
      <c r="AI17" s="23" t="s">
        <v>429</v>
      </c>
      <c r="AJ17" s="23" t="s">
        <v>429</v>
      </c>
      <c r="AK17" s="23"/>
      <c r="AL17" s="46" t="s">
        <v>50</v>
      </c>
    </row>
    <row r="18" spans="1:38" s="2" customFormat="1" ht="26.25" customHeight="1" thickBot="1" x14ac:dyDescent="0.3">
      <c r="A18" s="67" t="s">
        <v>54</v>
      </c>
      <c r="B18" s="150" t="s">
        <v>61</v>
      </c>
      <c r="C18" s="162" t="s">
        <v>62</v>
      </c>
      <c r="D18" s="69"/>
      <c r="E18" s="140">
        <v>3.7240544604579</v>
      </c>
      <c r="F18" s="140">
        <v>1.2612303358584933</v>
      </c>
      <c r="G18" s="151">
        <v>112.995</v>
      </c>
      <c r="H18" s="140">
        <v>1.8301763403014523E-2</v>
      </c>
      <c r="I18" s="140">
        <v>5.2436472848794802</v>
      </c>
      <c r="J18" s="140">
        <v>7.8654709273192198</v>
      </c>
      <c r="K18" s="140">
        <v>13.1091182121987</v>
      </c>
      <c r="L18" s="140" t="s">
        <v>429</v>
      </c>
      <c r="M18" s="151">
        <v>24.475381975262209</v>
      </c>
      <c r="N18" s="140" t="s">
        <v>429</v>
      </c>
      <c r="O18" s="140" t="s">
        <v>429</v>
      </c>
      <c r="P18" s="140" t="s">
        <v>429</v>
      </c>
      <c r="Q18" s="140" t="s">
        <v>429</v>
      </c>
      <c r="R18" s="140" t="s">
        <v>429</v>
      </c>
      <c r="S18" s="140" t="s">
        <v>429</v>
      </c>
      <c r="T18" s="140" t="s">
        <v>429</v>
      </c>
      <c r="U18" s="140" t="s">
        <v>429</v>
      </c>
      <c r="V18" s="140" t="s">
        <v>429</v>
      </c>
      <c r="W18" s="140" t="s">
        <v>429</v>
      </c>
      <c r="X18" s="140" t="s">
        <v>429</v>
      </c>
      <c r="Y18" s="140" t="s">
        <v>429</v>
      </c>
      <c r="Z18" s="140" t="s">
        <v>429</v>
      </c>
      <c r="AA18" s="140" t="s">
        <v>429</v>
      </c>
      <c r="AB18" s="140" t="s">
        <v>429</v>
      </c>
      <c r="AC18" s="140" t="s">
        <v>429</v>
      </c>
      <c r="AD18" s="140" t="s">
        <v>429</v>
      </c>
      <c r="AE18" s="57"/>
      <c r="AF18" s="23" t="s">
        <v>429</v>
      </c>
      <c r="AG18" s="23" t="s">
        <v>429</v>
      </c>
      <c r="AH18" s="23" t="s">
        <v>429</v>
      </c>
      <c r="AI18" s="23" t="s">
        <v>429</v>
      </c>
      <c r="AJ18" s="23" t="s">
        <v>429</v>
      </c>
      <c r="AK18" s="23"/>
      <c r="AL18" s="46" t="s">
        <v>50</v>
      </c>
    </row>
    <row r="19" spans="1:38" s="2" customFormat="1" ht="26.25" customHeight="1" thickBot="1" x14ac:dyDescent="0.3">
      <c r="A19" s="67" t="s">
        <v>54</v>
      </c>
      <c r="B19" s="150" t="s">
        <v>63</v>
      </c>
      <c r="C19" s="162" t="s">
        <v>64</v>
      </c>
      <c r="D19" s="69"/>
      <c r="E19" s="151">
        <v>45.927530101000002</v>
      </c>
      <c r="F19" s="140">
        <v>52.216239999999999</v>
      </c>
      <c r="G19" s="140">
        <v>28.693159999999999</v>
      </c>
      <c r="H19" s="140">
        <v>16.86234</v>
      </c>
      <c r="I19" s="140">
        <v>9.7926136306736709</v>
      </c>
      <c r="J19" s="140">
        <v>14.688920446010506</v>
      </c>
      <c r="K19" s="140">
        <v>24.481534076684177</v>
      </c>
      <c r="L19" s="140" t="s">
        <v>429</v>
      </c>
      <c r="M19" s="151">
        <v>147.155046648</v>
      </c>
      <c r="N19" s="140" t="s">
        <v>429</v>
      </c>
      <c r="O19" s="140" t="s">
        <v>429</v>
      </c>
      <c r="P19" s="140" t="s">
        <v>429</v>
      </c>
      <c r="Q19" s="140" t="s">
        <v>429</v>
      </c>
      <c r="R19" s="140" t="s">
        <v>429</v>
      </c>
      <c r="S19" s="140" t="s">
        <v>429</v>
      </c>
      <c r="T19" s="140" t="s">
        <v>429</v>
      </c>
      <c r="U19" s="140" t="s">
        <v>429</v>
      </c>
      <c r="V19" s="140" t="s">
        <v>429</v>
      </c>
      <c r="W19" s="140" t="s">
        <v>429</v>
      </c>
      <c r="X19" s="140" t="s">
        <v>429</v>
      </c>
      <c r="Y19" s="140" t="s">
        <v>429</v>
      </c>
      <c r="Z19" s="140" t="s">
        <v>429</v>
      </c>
      <c r="AA19" s="140" t="s">
        <v>429</v>
      </c>
      <c r="AB19" s="140" t="s">
        <v>429</v>
      </c>
      <c r="AC19" s="140" t="s">
        <v>429</v>
      </c>
      <c r="AD19" s="140" t="s">
        <v>429</v>
      </c>
      <c r="AE19" s="57"/>
      <c r="AF19" s="23" t="s">
        <v>429</v>
      </c>
      <c r="AG19" s="23" t="s">
        <v>429</v>
      </c>
      <c r="AH19" s="23" t="s">
        <v>429</v>
      </c>
      <c r="AI19" s="23" t="s">
        <v>429</v>
      </c>
      <c r="AJ19" s="23" t="s">
        <v>429</v>
      </c>
      <c r="AK19" s="23"/>
      <c r="AL19" s="46" t="s">
        <v>50</v>
      </c>
    </row>
    <row r="20" spans="1:38" s="2" customFormat="1" ht="26.25" customHeight="1" thickBot="1" x14ac:dyDescent="0.3">
      <c r="A20" s="67" t="s">
        <v>54</v>
      </c>
      <c r="B20" s="67" t="s">
        <v>65</v>
      </c>
      <c r="C20" s="68" t="s">
        <v>66</v>
      </c>
      <c r="D20" s="69"/>
      <c r="E20" s="140" t="s">
        <v>430</v>
      </c>
      <c r="F20" s="140" t="s">
        <v>430</v>
      </c>
      <c r="G20" s="140" t="s">
        <v>430</v>
      </c>
      <c r="H20" s="140" t="s">
        <v>430</v>
      </c>
      <c r="I20" s="140" t="s">
        <v>430</v>
      </c>
      <c r="J20" s="140" t="s">
        <v>430</v>
      </c>
      <c r="K20" s="140" t="s">
        <v>430</v>
      </c>
      <c r="L20" s="140" t="s">
        <v>429</v>
      </c>
      <c r="M20" s="140" t="s">
        <v>430</v>
      </c>
      <c r="N20" s="140" t="s">
        <v>429</v>
      </c>
      <c r="O20" s="140" t="s">
        <v>429</v>
      </c>
      <c r="P20" s="140" t="s">
        <v>429</v>
      </c>
      <c r="Q20" s="140" t="s">
        <v>429</v>
      </c>
      <c r="R20" s="140" t="s">
        <v>429</v>
      </c>
      <c r="S20" s="140" t="s">
        <v>429</v>
      </c>
      <c r="T20" s="140" t="s">
        <v>429</v>
      </c>
      <c r="U20" s="140" t="s">
        <v>429</v>
      </c>
      <c r="V20" s="140" t="s">
        <v>429</v>
      </c>
      <c r="W20" s="140" t="s">
        <v>429</v>
      </c>
      <c r="X20" s="140" t="s">
        <v>429</v>
      </c>
      <c r="Y20" s="140" t="s">
        <v>429</v>
      </c>
      <c r="Z20" s="140" t="s">
        <v>429</v>
      </c>
      <c r="AA20" s="140" t="s">
        <v>429</v>
      </c>
      <c r="AB20" s="140" t="s">
        <v>429</v>
      </c>
      <c r="AC20" s="140" t="s">
        <v>429</v>
      </c>
      <c r="AD20" s="140" t="s">
        <v>429</v>
      </c>
      <c r="AE20" s="57"/>
      <c r="AF20" s="23" t="s">
        <v>429</v>
      </c>
      <c r="AG20" s="23" t="s">
        <v>429</v>
      </c>
      <c r="AH20" s="23" t="s">
        <v>429</v>
      </c>
      <c r="AI20" s="23" t="s">
        <v>429</v>
      </c>
      <c r="AJ20" s="23" t="s">
        <v>429</v>
      </c>
      <c r="AK20" s="23"/>
      <c r="AL20" s="46" t="s">
        <v>50</v>
      </c>
    </row>
    <row r="21" spans="1:38" s="2" customFormat="1" ht="26.25" customHeight="1" thickBot="1" x14ac:dyDescent="0.3">
      <c r="A21" s="67" t="s">
        <v>54</v>
      </c>
      <c r="B21" s="150" t="s">
        <v>67</v>
      </c>
      <c r="C21" s="162" t="s">
        <v>68</v>
      </c>
      <c r="D21" s="69"/>
      <c r="E21" s="140">
        <v>20.207280000000001</v>
      </c>
      <c r="F21" s="151">
        <v>11.987138</v>
      </c>
      <c r="G21" s="151">
        <v>5.2215202000000005</v>
      </c>
      <c r="H21" s="140">
        <v>2.0130122789363347</v>
      </c>
      <c r="I21" s="151">
        <v>6.9179479999999991</v>
      </c>
      <c r="J21" s="151">
        <v>10.376921999999997</v>
      </c>
      <c r="K21" s="151">
        <v>17.294869999999996</v>
      </c>
      <c r="L21" s="140" t="s">
        <v>429</v>
      </c>
      <c r="M21" s="151">
        <v>64.665346200000016</v>
      </c>
      <c r="N21" s="140" t="s">
        <v>429</v>
      </c>
      <c r="O21" s="140" t="s">
        <v>429</v>
      </c>
      <c r="P21" s="140" t="s">
        <v>429</v>
      </c>
      <c r="Q21" s="140" t="s">
        <v>429</v>
      </c>
      <c r="R21" s="140" t="s">
        <v>429</v>
      </c>
      <c r="S21" s="140" t="s">
        <v>429</v>
      </c>
      <c r="T21" s="140" t="s">
        <v>429</v>
      </c>
      <c r="U21" s="140" t="s">
        <v>429</v>
      </c>
      <c r="V21" s="140" t="s">
        <v>429</v>
      </c>
      <c r="W21" s="140" t="s">
        <v>429</v>
      </c>
      <c r="X21" s="140" t="s">
        <v>429</v>
      </c>
      <c r="Y21" s="140" t="s">
        <v>429</v>
      </c>
      <c r="Z21" s="140" t="s">
        <v>429</v>
      </c>
      <c r="AA21" s="140" t="s">
        <v>429</v>
      </c>
      <c r="AB21" s="140" t="s">
        <v>429</v>
      </c>
      <c r="AC21" s="140" t="s">
        <v>429</v>
      </c>
      <c r="AD21" s="140" t="s">
        <v>429</v>
      </c>
      <c r="AE21" s="57"/>
      <c r="AF21" s="23" t="s">
        <v>429</v>
      </c>
      <c r="AG21" s="23" t="s">
        <v>429</v>
      </c>
      <c r="AH21" s="23" t="s">
        <v>429</v>
      </c>
      <c r="AI21" s="23" t="s">
        <v>429</v>
      </c>
      <c r="AJ21" s="23" t="s">
        <v>429</v>
      </c>
      <c r="AK21" s="23"/>
      <c r="AL21" s="46" t="s">
        <v>50</v>
      </c>
    </row>
    <row r="22" spans="1:38" s="2" customFormat="1" ht="26.25" customHeight="1" thickBot="1" x14ac:dyDescent="0.3">
      <c r="A22" s="67" t="s">
        <v>54</v>
      </c>
      <c r="B22" s="71" t="s">
        <v>69</v>
      </c>
      <c r="C22" s="68" t="s">
        <v>70</v>
      </c>
      <c r="D22" s="69"/>
      <c r="E22" s="140" t="s">
        <v>430</v>
      </c>
      <c r="F22" s="140" t="s">
        <v>430</v>
      </c>
      <c r="G22" s="140" t="s">
        <v>430</v>
      </c>
      <c r="H22" s="140" t="s">
        <v>430</v>
      </c>
      <c r="I22" s="140" t="s">
        <v>430</v>
      </c>
      <c r="J22" s="140" t="s">
        <v>430</v>
      </c>
      <c r="K22" s="140" t="s">
        <v>430</v>
      </c>
      <c r="L22" s="140" t="s">
        <v>429</v>
      </c>
      <c r="M22" s="140" t="s">
        <v>430</v>
      </c>
      <c r="N22" s="140" t="s">
        <v>429</v>
      </c>
      <c r="O22" s="140" t="s">
        <v>429</v>
      </c>
      <c r="P22" s="140" t="s">
        <v>429</v>
      </c>
      <c r="Q22" s="140" t="s">
        <v>429</v>
      </c>
      <c r="R22" s="140" t="s">
        <v>429</v>
      </c>
      <c r="S22" s="140" t="s">
        <v>429</v>
      </c>
      <c r="T22" s="140" t="s">
        <v>429</v>
      </c>
      <c r="U22" s="140" t="s">
        <v>429</v>
      </c>
      <c r="V22" s="140" t="s">
        <v>429</v>
      </c>
      <c r="W22" s="140" t="s">
        <v>429</v>
      </c>
      <c r="X22" s="140" t="s">
        <v>429</v>
      </c>
      <c r="Y22" s="140" t="s">
        <v>429</v>
      </c>
      <c r="Z22" s="140" t="s">
        <v>429</v>
      </c>
      <c r="AA22" s="140" t="s">
        <v>429</v>
      </c>
      <c r="AB22" s="140" t="s">
        <v>429</v>
      </c>
      <c r="AC22" s="140" t="s">
        <v>429</v>
      </c>
      <c r="AD22" s="140" t="s">
        <v>429</v>
      </c>
      <c r="AE22" s="57"/>
      <c r="AF22" s="23" t="s">
        <v>429</v>
      </c>
      <c r="AG22" s="23" t="s">
        <v>429</v>
      </c>
      <c r="AH22" s="23" t="s">
        <v>429</v>
      </c>
      <c r="AI22" s="23" t="s">
        <v>429</v>
      </c>
      <c r="AJ22" s="23" t="s">
        <v>429</v>
      </c>
      <c r="AK22" s="23"/>
      <c r="AL22" s="46" t="s">
        <v>50</v>
      </c>
    </row>
    <row r="23" spans="1:38" s="2" customFormat="1" ht="26.25" customHeight="1" thickBot="1" x14ac:dyDescent="0.3">
      <c r="A23" s="67" t="s">
        <v>71</v>
      </c>
      <c r="B23" s="150" t="s">
        <v>394</v>
      </c>
      <c r="C23" s="162" t="s">
        <v>390</v>
      </c>
      <c r="D23" s="114"/>
      <c r="E23" s="151">
        <v>4.6510806499999999</v>
      </c>
      <c r="F23" s="151">
        <v>4.0964247650000001</v>
      </c>
      <c r="G23" s="151">
        <v>1.6289104500000002</v>
      </c>
      <c r="H23" s="151">
        <v>0.16472249999999999</v>
      </c>
      <c r="I23" s="152" t="s">
        <v>430</v>
      </c>
      <c r="J23" s="152" t="s">
        <v>430</v>
      </c>
      <c r="K23" s="152" t="s">
        <v>430</v>
      </c>
      <c r="L23" s="140" t="s">
        <v>429</v>
      </c>
      <c r="M23" s="151">
        <v>9.1084259999999997</v>
      </c>
      <c r="N23" s="140" t="s">
        <v>429</v>
      </c>
      <c r="O23" s="140" t="s">
        <v>429</v>
      </c>
      <c r="P23" s="140" t="s">
        <v>429</v>
      </c>
      <c r="Q23" s="140" t="s">
        <v>429</v>
      </c>
      <c r="R23" s="140" t="s">
        <v>429</v>
      </c>
      <c r="S23" s="140" t="s">
        <v>429</v>
      </c>
      <c r="T23" s="140" t="s">
        <v>429</v>
      </c>
      <c r="U23" s="140" t="s">
        <v>429</v>
      </c>
      <c r="V23" s="140" t="s">
        <v>429</v>
      </c>
      <c r="W23" s="140" t="s">
        <v>429</v>
      </c>
      <c r="X23" s="140" t="s">
        <v>429</v>
      </c>
      <c r="Y23" s="140" t="s">
        <v>429</v>
      </c>
      <c r="Z23" s="140" t="s">
        <v>429</v>
      </c>
      <c r="AA23" s="140" t="s">
        <v>429</v>
      </c>
      <c r="AB23" s="140" t="s">
        <v>429</v>
      </c>
      <c r="AC23" s="140" t="s">
        <v>429</v>
      </c>
      <c r="AD23" s="140" t="s">
        <v>429</v>
      </c>
      <c r="AE23" s="57"/>
      <c r="AF23" s="23" t="s">
        <v>429</v>
      </c>
      <c r="AG23" s="23" t="s">
        <v>429</v>
      </c>
      <c r="AH23" s="23" t="s">
        <v>429</v>
      </c>
      <c r="AI23" s="23" t="s">
        <v>429</v>
      </c>
      <c r="AJ23" s="23" t="s">
        <v>429</v>
      </c>
      <c r="AK23" s="23"/>
      <c r="AL23" s="46" t="s">
        <v>50</v>
      </c>
    </row>
    <row r="24" spans="1:38" s="2" customFormat="1" ht="26.25" customHeight="1" thickBot="1" x14ac:dyDescent="0.3">
      <c r="A24" s="72" t="s">
        <v>54</v>
      </c>
      <c r="B24" s="150" t="s">
        <v>72</v>
      </c>
      <c r="C24" s="162" t="s">
        <v>73</v>
      </c>
      <c r="D24" s="69"/>
      <c r="E24" s="151">
        <v>23.297530925597322</v>
      </c>
      <c r="F24" s="151">
        <v>22.742097112019522</v>
      </c>
      <c r="G24" s="151">
        <v>3.9258873693723411</v>
      </c>
      <c r="H24" s="140">
        <v>0.8510999091428586</v>
      </c>
      <c r="I24" s="151">
        <v>6.6608317448483465</v>
      </c>
      <c r="J24" s="151">
        <v>9.9912476172725189</v>
      </c>
      <c r="K24" s="151">
        <v>16.652079362120865</v>
      </c>
      <c r="L24" s="140" t="s">
        <v>429</v>
      </c>
      <c r="M24" s="151">
        <v>93.639197729324678</v>
      </c>
      <c r="N24" s="140" t="s">
        <v>429</v>
      </c>
      <c r="O24" s="140" t="s">
        <v>429</v>
      </c>
      <c r="P24" s="140" t="s">
        <v>429</v>
      </c>
      <c r="Q24" s="140" t="s">
        <v>429</v>
      </c>
      <c r="R24" s="140" t="s">
        <v>429</v>
      </c>
      <c r="S24" s="140" t="s">
        <v>429</v>
      </c>
      <c r="T24" s="140" t="s">
        <v>429</v>
      </c>
      <c r="U24" s="140" t="s">
        <v>429</v>
      </c>
      <c r="V24" s="140" t="s">
        <v>429</v>
      </c>
      <c r="W24" s="140" t="s">
        <v>429</v>
      </c>
      <c r="X24" s="140" t="s">
        <v>429</v>
      </c>
      <c r="Y24" s="140" t="s">
        <v>429</v>
      </c>
      <c r="Z24" s="140" t="s">
        <v>429</v>
      </c>
      <c r="AA24" s="140" t="s">
        <v>429</v>
      </c>
      <c r="AB24" s="140" t="s">
        <v>429</v>
      </c>
      <c r="AC24" s="140" t="s">
        <v>429</v>
      </c>
      <c r="AD24" s="140" t="s">
        <v>429</v>
      </c>
      <c r="AE24" s="57"/>
      <c r="AF24" s="23" t="s">
        <v>429</v>
      </c>
      <c r="AG24" s="23" t="s">
        <v>432</v>
      </c>
      <c r="AH24" s="23" t="s">
        <v>432</v>
      </c>
      <c r="AI24" s="23" t="s">
        <v>432</v>
      </c>
      <c r="AJ24" s="23" t="s">
        <v>432</v>
      </c>
      <c r="AK24" s="23"/>
      <c r="AL24" s="46" t="s">
        <v>50</v>
      </c>
    </row>
    <row r="25" spans="1:38" s="2" customFormat="1" ht="26.25" customHeight="1" thickBot="1" x14ac:dyDescent="0.3">
      <c r="A25" s="67" t="s">
        <v>74</v>
      </c>
      <c r="B25" s="71" t="s">
        <v>75</v>
      </c>
      <c r="C25" s="73" t="s">
        <v>76</v>
      </c>
      <c r="D25" s="69"/>
      <c r="E25" s="140" t="s">
        <v>430</v>
      </c>
      <c r="F25" s="140" t="s">
        <v>430</v>
      </c>
      <c r="G25" s="140" t="s">
        <v>430</v>
      </c>
      <c r="H25" s="140" t="s">
        <v>430</v>
      </c>
      <c r="I25" s="140" t="s">
        <v>430</v>
      </c>
      <c r="J25" s="140" t="s">
        <v>430</v>
      </c>
      <c r="K25" s="140" t="s">
        <v>430</v>
      </c>
      <c r="L25" s="140" t="s">
        <v>429</v>
      </c>
      <c r="M25" s="140" t="s">
        <v>430</v>
      </c>
      <c r="N25" s="140" t="s">
        <v>429</v>
      </c>
      <c r="O25" s="140" t="s">
        <v>429</v>
      </c>
      <c r="P25" s="140" t="s">
        <v>429</v>
      </c>
      <c r="Q25" s="140" t="s">
        <v>429</v>
      </c>
      <c r="R25" s="140" t="s">
        <v>429</v>
      </c>
      <c r="S25" s="140" t="s">
        <v>429</v>
      </c>
      <c r="T25" s="140" t="s">
        <v>429</v>
      </c>
      <c r="U25" s="140" t="s">
        <v>429</v>
      </c>
      <c r="V25" s="140" t="s">
        <v>429</v>
      </c>
      <c r="W25" s="140" t="s">
        <v>429</v>
      </c>
      <c r="X25" s="140" t="s">
        <v>429</v>
      </c>
      <c r="Y25" s="140" t="s">
        <v>429</v>
      </c>
      <c r="Z25" s="140" t="s">
        <v>429</v>
      </c>
      <c r="AA25" s="140" t="s">
        <v>429</v>
      </c>
      <c r="AB25" s="140" t="s">
        <v>429</v>
      </c>
      <c r="AC25" s="140" t="s">
        <v>431</v>
      </c>
      <c r="AD25" s="140" t="s">
        <v>431</v>
      </c>
      <c r="AE25" s="57"/>
      <c r="AF25" s="23" t="s">
        <v>429</v>
      </c>
      <c r="AG25" s="23" t="s">
        <v>432</v>
      </c>
      <c r="AH25" s="23" t="s">
        <v>432</v>
      </c>
      <c r="AI25" s="23" t="s">
        <v>432</v>
      </c>
      <c r="AJ25" s="23" t="s">
        <v>432</v>
      </c>
      <c r="AK25" s="23"/>
      <c r="AL25" s="46" t="s">
        <v>50</v>
      </c>
    </row>
    <row r="26" spans="1:38" s="2" customFormat="1" ht="26.25" customHeight="1" thickBot="1" x14ac:dyDescent="0.3">
      <c r="A26" s="67" t="s">
        <v>74</v>
      </c>
      <c r="B26" s="67" t="s">
        <v>77</v>
      </c>
      <c r="C26" s="68" t="s">
        <v>78</v>
      </c>
      <c r="D26" s="69"/>
      <c r="E26" s="140">
        <v>1.4826819697768669</v>
      </c>
      <c r="F26" s="140">
        <v>0.27911363756814711</v>
      </c>
      <c r="G26" s="140">
        <v>0.64032330714178476</v>
      </c>
      <c r="H26" s="140" t="s">
        <v>429</v>
      </c>
      <c r="I26" s="140">
        <v>3.2592777283870722E-2</v>
      </c>
      <c r="J26" s="140">
        <v>4.8889165925806083E-2</v>
      </c>
      <c r="K26" s="140">
        <v>8.1481943209676805E-2</v>
      </c>
      <c r="L26" s="140" t="s">
        <v>429</v>
      </c>
      <c r="M26" s="140">
        <v>1.6596488343282814</v>
      </c>
      <c r="N26" s="140" t="s">
        <v>429</v>
      </c>
      <c r="O26" s="140" t="s">
        <v>429</v>
      </c>
      <c r="P26" s="140" t="s">
        <v>429</v>
      </c>
      <c r="Q26" s="140" t="s">
        <v>429</v>
      </c>
      <c r="R26" s="140" t="s">
        <v>429</v>
      </c>
      <c r="S26" s="140" t="s">
        <v>429</v>
      </c>
      <c r="T26" s="140" t="s">
        <v>429</v>
      </c>
      <c r="U26" s="140" t="s">
        <v>429</v>
      </c>
      <c r="V26" s="140" t="s">
        <v>429</v>
      </c>
      <c r="W26" s="140" t="s">
        <v>429</v>
      </c>
      <c r="X26" s="140" t="s">
        <v>429</v>
      </c>
      <c r="Y26" s="140" t="s">
        <v>429</v>
      </c>
      <c r="Z26" s="140" t="s">
        <v>429</v>
      </c>
      <c r="AA26" s="140" t="s">
        <v>429</v>
      </c>
      <c r="AB26" s="140" t="s">
        <v>429</v>
      </c>
      <c r="AC26" s="140" t="s">
        <v>431</v>
      </c>
      <c r="AD26" s="140" t="s">
        <v>431</v>
      </c>
      <c r="AE26" s="57"/>
      <c r="AF26" s="23" t="s">
        <v>429</v>
      </c>
      <c r="AG26" s="23" t="s">
        <v>429</v>
      </c>
      <c r="AH26" s="23" t="s">
        <v>429</v>
      </c>
      <c r="AI26" s="23" t="s">
        <v>429</v>
      </c>
      <c r="AJ26" s="23" t="s">
        <v>429</v>
      </c>
      <c r="AK26" s="23"/>
      <c r="AL26" s="46" t="s">
        <v>50</v>
      </c>
    </row>
    <row r="27" spans="1:38" s="2" customFormat="1" ht="26.25" customHeight="1" thickBot="1" x14ac:dyDescent="0.3">
      <c r="A27" s="67" t="s">
        <v>79</v>
      </c>
      <c r="B27" s="67" t="s">
        <v>80</v>
      </c>
      <c r="C27" s="68" t="s">
        <v>81</v>
      </c>
      <c r="D27" s="69"/>
      <c r="E27" s="140">
        <v>546.36995168889769</v>
      </c>
      <c r="F27" s="140">
        <v>648.35703896149641</v>
      </c>
      <c r="G27" s="140">
        <v>17.930020358482828</v>
      </c>
      <c r="H27" s="140">
        <v>24.940371001273189</v>
      </c>
      <c r="I27" s="140">
        <v>1.0842925491504203</v>
      </c>
      <c r="J27" s="140">
        <v>1.0842925491504203</v>
      </c>
      <c r="K27" s="140">
        <v>1.0842925491504203</v>
      </c>
      <c r="L27" s="140" t="s">
        <v>429</v>
      </c>
      <c r="M27" s="140">
        <v>4411.3050531456147</v>
      </c>
      <c r="N27" s="140" t="s">
        <v>429</v>
      </c>
      <c r="O27" s="140" t="s">
        <v>429</v>
      </c>
      <c r="P27" s="140" t="s">
        <v>429</v>
      </c>
      <c r="Q27" s="140" t="s">
        <v>431</v>
      </c>
      <c r="R27" s="140" t="s">
        <v>429</v>
      </c>
      <c r="S27" s="140" t="s">
        <v>429</v>
      </c>
      <c r="T27" s="140" t="s">
        <v>429</v>
      </c>
      <c r="U27" s="140" t="s">
        <v>429</v>
      </c>
      <c r="V27" s="140" t="s">
        <v>429</v>
      </c>
      <c r="W27" s="140" t="s">
        <v>431</v>
      </c>
      <c r="X27" s="140" t="s">
        <v>429</v>
      </c>
      <c r="Y27" s="140" t="s">
        <v>429</v>
      </c>
      <c r="Z27" s="140" t="s">
        <v>429</v>
      </c>
      <c r="AA27" s="140" t="s">
        <v>429</v>
      </c>
      <c r="AB27" s="140" t="s">
        <v>429</v>
      </c>
      <c r="AC27" s="140" t="s">
        <v>429</v>
      </c>
      <c r="AD27" s="140" t="s">
        <v>429</v>
      </c>
      <c r="AE27" s="57"/>
      <c r="AF27" s="23" t="s">
        <v>429</v>
      </c>
      <c r="AG27" s="23" t="s">
        <v>432</v>
      </c>
      <c r="AH27" s="23" t="s">
        <v>429</v>
      </c>
      <c r="AI27" s="23" t="s">
        <v>432</v>
      </c>
      <c r="AJ27" s="23" t="s">
        <v>432</v>
      </c>
      <c r="AK27" s="23"/>
      <c r="AL27" s="46" t="s">
        <v>50</v>
      </c>
    </row>
    <row r="28" spans="1:38" s="2" customFormat="1" ht="26.25" customHeight="1" thickBot="1" x14ac:dyDescent="0.3">
      <c r="A28" s="67" t="s">
        <v>79</v>
      </c>
      <c r="B28" s="67" t="s">
        <v>82</v>
      </c>
      <c r="C28" s="68" t="s">
        <v>83</v>
      </c>
      <c r="D28" s="69"/>
      <c r="E28" s="140">
        <v>221.9324463657604</v>
      </c>
      <c r="F28" s="140">
        <v>184.45434641721312</v>
      </c>
      <c r="G28" s="140">
        <v>11.282396975047922</v>
      </c>
      <c r="H28" s="140">
        <v>3.8806680713974329</v>
      </c>
      <c r="I28" s="140">
        <v>3.212232663089079</v>
      </c>
      <c r="J28" s="140">
        <v>3.212232663089079</v>
      </c>
      <c r="K28" s="140">
        <v>3.212232663089079</v>
      </c>
      <c r="L28" s="140" t="s">
        <v>429</v>
      </c>
      <c r="M28" s="140">
        <v>1539.7622409429368</v>
      </c>
      <c r="N28" s="140" t="s">
        <v>429</v>
      </c>
      <c r="O28" s="140" t="s">
        <v>429</v>
      </c>
      <c r="P28" s="140" t="s">
        <v>429</v>
      </c>
      <c r="Q28" s="140" t="s">
        <v>431</v>
      </c>
      <c r="R28" s="140" t="s">
        <v>429</v>
      </c>
      <c r="S28" s="140" t="s">
        <v>429</v>
      </c>
      <c r="T28" s="140" t="s">
        <v>429</v>
      </c>
      <c r="U28" s="140" t="s">
        <v>429</v>
      </c>
      <c r="V28" s="140" t="s">
        <v>429</v>
      </c>
      <c r="W28" s="140" t="s">
        <v>431</v>
      </c>
      <c r="X28" s="140" t="s">
        <v>429</v>
      </c>
      <c r="Y28" s="140" t="s">
        <v>429</v>
      </c>
      <c r="Z28" s="140" t="s">
        <v>429</v>
      </c>
      <c r="AA28" s="140" t="s">
        <v>429</v>
      </c>
      <c r="AB28" s="140" t="s">
        <v>429</v>
      </c>
      <c r="AC28" s="140" t="s">
        <v>429</v>
      </c>
      <c r="AD28" s="140" t="s">
        <v>429</v>
      </c>
      <c r="AE28" s="57"/>
      <c r="AF28" s="23" t="s">
        <v>429</v>
      </c>
      <c r="AG28" s="23" t="s">
        <v>432</v>
      </c>
      <c r="AH28" s="23" t="s">
        <v>429</v>
      </c>
      <c r="AI28" s="23" t="s">
        <v>432</v>
      </c>
      <c r="AJ28" s="23" t="s">
        <v>432</v>
      </c>
      <c r="AK28" s="23"/>
      <c r="AL28" s="46" t="s">
        <v>50</v>
      </c>
    </row>
    <row r="29" spans="1:38" s="2" customFormat="1" ht="26.25" customHeight="1" thickBot="1" x14ac:dyDescent="0.3">
      <c r="A29" s="67" t="s">
        <v>79</v>
      </c>
      <c r="B29" s="67" t="s">
        <v>84</v>
      </c>
      <c r="C29" s="68" t="s">
        <v>85</v>
      </c>
      <c r="D29" s="69"/>
      <c r="E29" s="140">
        <v>406.99760194534224</v>
      </c>
      <c r="F29" s="140">
        <v>281.78861462129026</v>
      </c>
      <c r="G29" s="140">
        <v>31.367582666469254</v>
      </c>
      <c r="H29" s="140">
        <v>0.18896092732937952</v>
      </c>
      <c r="I29" s="140">
        <v>15.543474787760504</v>
      </c>
      <c r="J29" s="140">
        <v>15.543474787760504</v>
      </c>
      <c r="K29" s="140">
        <v>15.543474787760504</v>
      </c>
      <c r="L29" s="140" t="s">
        <v>429</v>
      </c>
      <c r="M29" s="140">
        <v>2506.6327059114496</v>
      </c>
      <c r="N29" s="140" t="s">
        <v>429</v>
      </c>
      <c r="O29" s="140" t="s">
        <v>429</v>
      </c>
      <c r="P29" s="140" t="s">
        <v>429</v>
      </c>
      <c r="Q29" s="140" t="s">
        <v>431</v>
      </c>
      <c r="R29" s="140" t="s">
        <v>429</v>
      </c>
      <c r="S29" s="140" t="s">
        <v>429</v>
      </c>
      <c r="T29" s="140" t="s">
        <v>429</v>
      </c>
      <c r="U29" s="140" t="s">
        <v>429</v>
      </c>
      <c r="V29" s="140" t="s">
        <v>429</v>
      </c>
      <c r="W29" s="140" t="s">
        <v>431</v>
      </c>
      <c r="X29" s="140" t="s">
        <v>429</v>
      </c>
      <c r="Y29" s="140" t="s">
        <v>429</v>
      </c>
      <c r="Z29" s="140" t="s">
        <v>429</v>
      </c>
      <c r="AA29" s="140" t="s">
        <v>429</v>
      </c>
      <c r="AB29" s="140" t="s">
        <v>429</v>
      </c>
      <c r="AC29" s="140" t="s">
        <v>429</v>
      </c>
      <c r="AD29" s="140" t="s">
        <v>429</v>
      </c>
      <c r="AE29" s="57"/>
      <c r="AF29" s="23" t="s">
        <v>429</v>
      </c>
      <c r="AG29" s="23" t="s">
        <v>432</v>
      </c>
      <c r="AH29" s="23" t="s">
        <v>429</v>
      </c>
      <c r="AI29" s="23" t="s">
        <v>432</v>
      </c>
      <c r="AJ29" s="23" t="s">
        <v>432</v>
      </c>
      <c r="AK29" s="23"/>
      <c r="AL29" s="46" t="s">
        <v>50</v>
      </c>
    </row>
    <row r="30" spans="1:38" s="2" customFormat="1" ht="26.25" customHeight="1" thickBot="1" x14ac:dyDescent="0.3">
      <c r="A30" s="67" t="s">
        <v>79</v>
      </c>
      <c r="B30" s="67" t="s">
        <v>86</v>
      </c>
      <c r="C30" s="68" t="s">
        <v>87</v>
      </c>
      <c r="D30" s="69"/>
      <c r="E30" s="140" t="s">
        <v>429</v>
      </c>
      <c r="F30" s="140" t="s">
        <v>429</v>
      </c>
      <c r="G30" s="140" t="s">
        <v>429</v>
      </c>
      <c r="H30" s="140" t="s">
        <v>429</v>
      </c>
      <c r="I30" s="140" t="s">
        <v>429</v>
      </c>
      <c r="J30" s="140" t="s">
        <v>429</v>
      </c>
      <c r="K30" s="140" t="s">
        <v>429</v>
      </c>
      <c r="L30" s="140" t="s">
        <v>429</v>
      </c>
      <c r="M30" s="140" t="s">
        <v>429</v>
      </c>
      <c r="N30" s="140" t="s">
        <v>429</v>
      </c>
      <c r="O30" s="140" t="s">
        <v>429</v>
      </c>
      <c r="P30" s="140" t="s">
        <v>429</v>
      </c>
      <c r="Q30" s="140" t="s">
        <v>431</v>
      </c>
      <c r="R30" s="140" t="s">
        <v>429</v>
      </c>
      <c r="S30" s="140" t="s">
        <v>429</v>
      </c>
      <c r="T30" s="140" t="s">
        <v>429</v>
      </c>
      <c r="U30" s="140" t="s">
        <v>429</v>
      </c>
      <c r="V30" s="140" t="s">
        <v>429</v>
      </c>
      <c r="W30" s="140" t="s">
        <v>431</v>
      </c>
      <c r="X30" s="140" t="s">
        <v>429</v>
      </c>
      <c r="Y30" s="140" t="s">
        <v>429</v>
      </c>
      <c r="Z30" s="140" t="s">
        <v>429</v>
      </c>
      <c r="AA30" s="140" t="s">
        <v>429</v>
      </c>
      <c r="AB30" s="140" t="s">
        <v>429</v>
      </c>
      <c r="AC30" s="140" t="s">
        <v>429</v>
      </c>
      <c r="AD30" s="140" t="s">
        <v>429</v>
      </c>
      <c r="AE30" s="57"/>
      <c r="AF30" s="23" t="s">
        <v>429</v>
      </c>
      <c r="AG30" s="23" t="s">
        <v>432</v>
      </c>
      <c r="AH30" s="23" t="s">
        <v>429</v>
      </c>
      <c r="AI30" s="23" t="s">
        <v>432</v>
      </c>
      <c r="AJ30" s="23" t="s">
        <v>432</v>
      </c>
      <c r="AK30" s="23"/>
      <c r="AL30" s="46" t="s">
        <v>50</v>
      </c>
    </row>
    <row r="31" spans="1:38" s="2" customFormat="1" ht="26.25" customHeight="1" thickBot="1" x14ac:dyDescent="0.3">
      <c r="A31" s="67" t="s">
        <v>79</v>
      </c>
      <c r="B31" s="67" t="s">
        <v>88</v>
      </c>
      <c r="C31" s="68" t="s">
        <v>89</v>
      </c>
      <c r="D31" s="69"/>
      <c r="E31" s="140" t="s">
        <v>431</v>
      </c>
      <c r="F31" s="140">
        <v>111.41468507116872</v>
      </c>
      <c r="G31" s="140" t="s">
        <v>431</v>
      </c>
      <c r="H31" s="140" t="s">
        <v>431</v>
      </c>
      <c r="I31" s="140" t="s">
        <v>429</v>
      </c>
      <c r="J31" s="140" t="s">
        <v>431</v>
      </c>
      <c r="K31" s="140" t="s">
        <v>431</v>
      </c>
      <c r="L31" s="140" t="s">
        <v>431</v>
      </c>
      <c r="M31" s="140" t="s">
        <v>431</v>
      </c>
      <c r="N31" s="140" t="s">
        <v>429</v>
      </c>
      <c r="O31" s="140" t="s">
        <v>429</v>
      </c>
      <c r="P31" s="140" t="s">
        <v>429</v>
      </c>
      <c r="Q31" s="140" t="s">
        <v>429</v>
      </c>
      <c r="R31" s="140" t="s">
        <v>429</v>
      </c>
      <c r="S31" s="140" t="s">
        <v>429</v>
      </c>
      <c r="T31" s="140" t="s">
        <v>429</v>
      </c>
      <c r="U31" s="140" t="s">
        <v>429</v>
      </c>
      <c r="V31" s="140" t="s">
        <v>429</v>
      </c>
      <c r="W31" s="140" t="s">
        <v>429</v>
      </c>
      <c r="X31" s="140" t="s">
        <v>429</v>
      </c>
      <c r="Y31" s="140" t="s">
        <v>429</v>
      </c>
      <c r="Z31" s="140" t="s">
        <v>429</v>
      </c>
      <c r="AA31" s="140" t="s">
        <v>429</v>
      </c>
      <c r="AB31" s="140" t="s">
        <v>429</v>
      </c>
      <c r="AC31" s="140" t="s">
        <v>429</v>
      </c>
      <c r="AD31" s="140" t="s">
        <v>429</v>
      </c>
      <c r="AE31" s="57"/>
      <c r="AF31" s="23" t="s">
        <v>429</v>
      </c>
      <c r="AG31" s="23" t="s">
        <v>432</v>
      </c>
      <c r="AH31" s="23" t="s">
        <v>432</v>
      </c>
      <c r="AI31" s="23" t="s">
        <v>432</v>
      </c>
      <c r="AJ31" s="23" t="s">
        <v>432</v>
      </c>
      <c r="AK31" s="23"/>
      <c r="AL31" s="46" t="s">
        <v>50</v>
      </c>
    </row>
    <row r="32" spans="1:38" s="2" customFormat="1" ht="26.25" customHeight="1" thickBot="1" x14ac:dyDescent="0.3">
      <c r="A32" s="67" t="s">
        <v>79</v>
      </c>
      <c r="B32" s="67" t="s">
        <v>90</v>
      </c>
      <c r="C32" s="68" t="s">
        <v>91</v>
      </c>
      <c r="D32" s="69"/>
      <c r="E32" s="140" t="s">
        <v>431</v>
      </c>
      <c r="F32" s="140" t="s">
        <v>431</v>
      </c>
      <c r="G32" s="140" t="s">
        <v>431</v>
      </c>
      <c r="H32" s="140" t="s">
        <v>431</v>
      </c>
      <c r="I32" s="140">
        <v>8.0226798612400003</v>
      </c>
      <c r="J32" s="140">
        <v>14.93878526752</v>
      </c>
      <c r="K32" s="140">
        <v>19.70779069352</v>
      </c>
      <c r="L32" s="140" t="s">
        <v>429</v>
      </c>
      <c r="M32" s="140" t="s">
        <v>431</v>
      </c>
      <c r="N32" s="140" t="s">
        <v>429</v>
      </c>
      <c r="O32" s="140" t="s">
        <v>429</v>
      </c>
      <c r="P32" s="140" t="s">
        <v>429</v>
      </c>
      <c r="Q32" s="140" t="s">
        <v>429</v>
      </c>
      <c r="R32" s="140" t="s">
        <v>429</v>
      </c>
      <c r="S32" s="140" t="s">
        <v>429</v>
      </c>
      <c r="T32" s="140" t="s">
        <v>429</v>
      </c>
      <c r="U32" s="140" t="s">
        <v>429</v>
      </c>
      <c r="V32" s="140" t="s">
        <v>429</v>
      </c>
      <c r="W32" s="140" t="s">
        <v>429</v>
      </c>
      <c r="X32" s="140" t="s">
        <v>429</v>
      </c>
      <c r="Y32" s="140" t="s">
        <v>429</v>
      </c>
      <c r="Z32" s="140" t="s">
        <v>429</v>
      </c>
      <c r="AA32" s="140" t="s">
        <v>429</v>
      </c>
      <c r="AB32" s="140" t="s">
        <v>429</v>
      </c>
      <c r="AC32" s="140" t="s">
        <v>429</v>
      </c>
      <c r="AD32" s="140" t="s">
        <v>429</v>
      </c>
      <c r="AE32" s="57"/>
      <c r="AF32" s="23" t="s">
        <v>431</v>
      </c>
      <c r="AG32" s="23" t="s">
        <v>431</v>
      </c>
      <c r="AH32" s="23" t="s">
        <v>431</v>
      </c>
      <c r="AI32" s="23" t="s">
        <v>431</v>
      </c>
      <c r="AJ32" s="23" t="s">
        <v>431</v>
      </c>
      <c r="AK32" s="23">
        <v>764489.73719999997</v>
      </c>
      <c r="AL32" s="46" t="s">
        <v>414</v>
      </c>
    </row>
    <row r="33" spans="1:38" s="2" customFormat="1" ht="26.25" customHeight="1" thickBot="1" x14ac:dyDescent="0.3">
      <c r="A33" s="67" t="s">
        <v>79</v>
      </c>
      <c r="B33" s="67" t="s">
        <v>92</v>
      </c>
      <c r="C33" s="68" t="s">
        <v>93</v>
      </c>
      <c r="D33" s="69"/>
      <c r="E33" s="140" t="s">
        <v>431</v>
      </c>
      <c r="F33" s="140" t="s">
        <v>431</v>
      </c>
      <c r="G33" s="140" t="s">
        <v>431</v>
      </c>
      <c r="H33" s="140" t="s">
        <v>431</v>
      </c>
      <c r="I33" s="140">
        <v>4.3685089721200008</v>
      </c>
      <c r="J33" s="140">
        <v>8.0287999809999988</v>
      </c>
      <c r="K33" s="140">
        <v>16.057599961999998</v>
      </c>
      <c r="L33" s="140" t="s">
        <v>429</v>
      </c>
      <c r="M33" s="140" t="s">
        <v>431</v>
      </c>
      <c r="N33" s="140" t="s">
        <v>429</v>
      </c>
      <c r="O33" s="140" t="s">
        <v>429</v>
      </c>
      <c r="P33" s="140" t="s">
        <v>429</v>
      </c>
      <c r="Q33" s="140" t="s">
        <v>429</v>
      </c>
      <c r="R33" s="140" t="s">
        <v>429</v>
      </c>
      <c r="S33" s="140" t="s">
        <v>429</v>
      </c>
      <c r="T33" s="140" t="s">
        <v>429</v>
      </c>
      <c r="U33" s="140" t="s">
        <v>429</v>
      </c>
      <c r="V33" s="140" t="s">
        <v>429</v>
      </c>
      <c r="W33" s="140" t="s">
        <v>429</v>
      </c>
      <c r="X33" s="140" t="s">
        <v>429</v>
      </c>
      <c r="Y33" s="140" t="s">
        <v>429</v>
      </c>
      <c r="Z33" s="140" t="s">
        <v>429</v>
      </c>
      <c r="AA33" s="140" t="s">
        <v>429</v>
      </c>
      <c r="AB33" s="140" t="s">
        <v>429</v>
      </c>
      <c r="AC33" s="140" t="s">
        <v>429</v>
      </c>
      <c r="AD33" s="140" t="s">
        <v>429</v>
      </c>
      <c r="AE33" s="57"/>
      <c r="AF33" s="23" t="s">
        <v>431</v>
      </c>
      <c r="AG33" s="23" t="s">
        <v>431</v>
      </c>
      <c r="AH33" s="23" t="s">
        <v>431</v>
      </c>
      <c r="AI33" s="23" t="s">
        <v>431</v>
      </c>
      <c r="AJ33" s="23" t="s">
        <v>431</v>
      </c>
      <c r="AK33" s="23">
        <v>764489.73719999997</v>
      </c>
      <c r="AL33" s="46" t="s">
        <v>414</v>
      </c>
    </row>
    <row r="34" spans="1:38" s="2" customFormat="1" ht="26.25" customHeight="1" thickBot="1" x14ac:dyDescent="0.3">
      <c r="A34" s="67" t="s">
        <v>71</v>
      </c>
      <c r="B34" s="67" t="s">
        <v>94</v>
      </c>
      <c r="C34" s="68" t="s">
        <v>95</v>
      </c>
      <c r="D34" s="69"/>
      <c r="E34" s="140">
        <v>78.598394547782718</v>
      </c>
      <c r="F34" s="140">
        <v>6.9748575314349166</v>
      </c>
      <c r="G34" s="140">
        <v>2.9999387231978134E-2</v>
      </c>
      <c r="H34" s="140">
        <v>1.0499785531192348E-2</v>
      </c>
      <c r="I34" s="140">
        <v>2.0549580253905027</v>
      </c>
      <c r="J34" s="140">
        <v>2.1599558807024257</v>
      </c>
      <c r="K34" s="140">
        <v>2.2799534296303383</v>
      </c>
      <c r="L34" s="140" t="s">
        <v>429</v>
      </c>
      <c r="M34" s="140">
        <v>16.049672169108302</v>
      </c>
      <c r="N34" s="140" t="s">
        <v>429</v>
      </c>
      <c r="O34" s="140" t="s">
        <v>429</v>
      </c>
      <c r="P34" s="140" t="s">
        <v>429</v>
      </c>
      <c r="Q34" s="140" t="s">
        <v>429</v>
      </c>
      <c r="R34" s="140" t="s">
        <v>429</v>
      </c>
      <c r="S34" s="140" t="s">
        <v>429</v>
      </c>
      <c r="T34" s="140" t="s">
        <v>429</v>
      </c>
      <c r="U34" s="140" t="s">
        <v>429</v>
      </c>
      <c r="V34" s="140" t="s">
        <v>429</v>
      </c>
      <c r="W34" s="140" t="s">
        <v>429</v>
      </c>
      <c r="X34" s="140" t="s">
        <v>429</v>
      </c>
      <c r="Y34" s="140" t="s">
        <v>429</v>
      </c>
      <c r="Z34" s="140" t="s">
        <v>429</v>
      </c>
      <c r="AA34" s="140" t="s">
        <v>429</v>
      </c>
      <c r="AB34" s="140" t="s">
        <v>429</v>
      </c>
      <c r="AC34" s="140" t="s">
        <v>431</v>
      </c>
      <c r="AD34" s="140" t="s">
        <v>431</v>
      </c>
      <c r="AE34" s="57"/>
      <c r="AF34" s="23">
        <v>63742.727989894389</v>
      </c>
      <c r="AG34" s="23" t="s">
        <v>432</v>
      </c>
      <c r="AH34" s="23" t="s">
        <v>432</v>
      </c>
      <c r="AI34" s="23" t="s">
        <v>432</v>
      </c>
      <c r="AJ34" s="23" t="s">
        <v>432</v>
      </c>
      <c r="AK34" s="23" t="s">
        <v>431</v>
      </c>
      <c r="AL34" s="46" t="s">
        <v>50</v>
      </c>
    </row>
    <row r="35" spans="1:38" s="6" customFormat="1" ht="26.25" customHeight="1" thickBot="1" x14ac:dyDescent="0.3">
      <c r="A35" s="67" t="s">
        <v>96</v>
      </c>
      <c r="B35" s="67" t="s">
        <v>97</v>
      </c>
      <c r="C35" s="68" t="s">
        <v>98</v>
      </c>
      <c r="D35" s="69"/>
      <c r="E35" s="140" t="s">
        <v>430</v>
      </c>
      <c r="F35" s="140" t="s">
        <v>430</v>
      </c>
      <c r="G35" s="140" t="s">
        <v>430</v>
      </c>
      <c r="H35" s="140" t="s">
        <v>430</v>
      </c>
      <c r="I35" s="140" t="s">
        <v>430</v>
      </c>
      <c r="J35" s="140" t="s">
        <v>430</v>
      </c>
      <c r="K35" s="140" t="s">
        <v>430</v>
      </c>
      <c r="L35" s="140" t="s">
        <v>429</v>
      </c>
      <c r="M35" s="140" t="s">
        <v>430</v>
      </c>
      <c r="N35" s="140" t="s">
        <v>429</v>
      </c>
      <c r="O35" s="140" t="s">
        <v>429</v>
      </c>
      <c r="P35" s="140" t="s">
        <v>429</v>
      </c>
      <c r="Q35" s="140" t="s">
        <v>429</v>
      </c>
      <c r="R35" s="140" t="s">
        <v>429</v>
      </c>
      <c r="S35" s="140" t="s">
        <v>429</v>
      </c>
      <c r="T35" s="140" t="s">
        <v>429</v>
      </c>
      <c r="U35" s="140" t="s">
        <v>429</v>
      </c>
      <c r="V35" s="140" t="s">
        <v>429</v>
      </c>
      <c r="W35" s="140" t="s">
        <v>429</v>
      </c>
      <c r="X35" s="140" t="s">
        <v>429</v>
      </c>
      <c r="Y35" s="140" t="s">
        <v>429</v>
      </c>
      <c r="Z35" s="140" t="s">
        <v>429</v>
      </c>
      <c r="AA35" s="140" t="s">
        <v>429</v>
      </c>
      <c r="AB35" s="140" t="s">
        <v>429</v>
      </c>
      <c r="AC35" s="140" t="s">
        <v>429</v>
      </c>
      <c r="AD35" s="140" t="s">
        <v>429</v>
      </c>
      <c r="AE35" s="57"/>
      <c r="AF35" s="23" t="s">
        <v>430</v>
      </c>
      <c r="AG35" s="23" t="s">
        <v>432</v>
      </c>
      <c r="AH35" s="23" t="s">
        <v>432</v>
      </c>
      <c r="AI35" s="23" t="s">
        <v>432</v>
      </c>
      <c r="AJ35" s="23" t="s">
        <v>432</v>
      </c>
      <c r="AK35" s="23" t="s">
        <v>431</v>
      </c>
      <c r="AL35" s="46" t="s">
        <v>50</v>
      </c>
    </row>
    <row r="36" spans="1:38" s="2" customFormat="1" ht="26.25" customHeight="1" thickBot="1" x14ac:dyDescent="0.3">
      <c r="A36" s="67" t="s">
        <v>96</v>
      </c>
      <c r="B36" s="67" t="s">
        <v>99</v>
      </c>
      <c r="C36" s="68" t="s">
        <v>100</v>
      </c>
      <c r="D36" s="69"/>
      <c r="E36" s="140">
        <v>27.487778800000001</v>
      </c>
      <c r="F36" s="140">
        <v>2.0611672999999997</v>
      </c>
      <c r="G36" s="140">
        <v>7.06846</v>
      </c>
      <c r="H36" s="140" t="s">
        <v>429</v>
      </c>
      <c r="I36" s="140">
        <v>1.4183358999999998</v>
      </c>
      <c r="J36" s="140">
        <v>1.5571178999999999</v>
      </c>
      <c r="K36" s="140">
        <v>1.5571178999999999</v>
      </c>
      <c r="L36" s="140" t="s">
        <v>429</v>
      </c>
      <c r="M36" s="140">
        <v>6.0783446999999988</v>
      </c>
      <c r="N36" s="140" t="s">
        <v>429</v>
      </c>
      <c r="O36" s="140" t="s">
        <v>429</v>
      </c>
      <c r="P36" s="140" t="s">
        <v>429</v>
      </c>
      <c r="Q36" s="140" t="s">
        <v>429</v>
      </c>
      <c r="R36" s="140" t="s">
        <v>429</v>
      </c>
      <c r="S36" s="140" t="s">
        <v>429</v>
      </c>
      <c r="T36" s="140" t="s">
        <v>429</v>
      </c>
      <c r="U36" s="140" t="s">
        <v>429</v>
      </c>
      <c r="V36" s="140" t="s">
        <v>429</v>
      </c>
      <c r="W36" s="140" t="s">
        <v>429</v>
      </c>
      <c r="X36" s="140" t="s">
        <v>429</v>
      </c>
      <c r="Y36" s="140" t="s">
        <v>429</v>
      </c>
      <c r="Z36" s="140" t="s">
        <v>429</v>
      </c>
      <c r="AA36" s="140" t="s">
        <v>429</v>
      </c>
      <c r="AB36" s="140" t="s">
        <v>429</v>
      </c>
      <c r="AC36" s="140" t="s">
        <v>431</v>
      </c>
      <c r="AD36" s="140" t="s">
        <v>431</v>
      </c>
      <c r="AE36" s="57"/>
      <c r="AF36" s="23">
        <v>14904.257767307998</v>
      </c>
      <c r="AG36" s="23" t="s">
        <v>432</v>
      </c>
      <c r="AH36" s="23" t="s">
        <v>432</v>
      </c>
      <c r="AI36" s="23" t="s">
        <v>432</v>
      </c>
      <c r="AJ36" s="23" t="s">
        <v>432</v>
      </c>
      <c r="AK36" s="23" t="s">
        <v>431</v>
      </c>
      <c r="AL36" s="46" t="s">
        <v>50</v>
      </c>
    </row>
    <row r="37" spans="1:38" s="2" customFormat="1" ht="26.25" customHeight="1" thickBot="1" x14ac:dyDescent="0.3">
      <c r="A37" s="67" t="s">
        <v>71</v>
      </c>
      <c r="B37" s="150" t="s">
        <v>101</v>
      </c>
      <c r="C37" s="162" t="s">
        <v>400</v>
      </c>
      <c r="D37" s="69"/>
      <c r="E37" s="151">
        <v>48.498986759652553</v>
      </c>
      <c r="F37" s="151">
        <v>57.805990480305873</v>
      </c>
      <c r="G37" s="151">
        <v>0.71228231469657</v>
      </c>
      <c r="H37" s="140">
        <v>1.7594770429368804E-2</v>
      </c>
      <c r="I37" s="151">
        <v>0.1445905136103896</v>
      </c>
      <c r="J37" s="151">
        <v>0.21688577041558438</v>
      </c>
      <c r="K37" s="151">
        <v>0.36147628402597398</v>
      </c>
      <c r="L37" s="140" t="s">
        <v>429</v>
      </c>
      <c r="M37" s="151">
        <v>61.025230527029976</v>
      </c>
      <c r="N37" s="140" t="s">
        <v>429</v>
      </c>
      <c r="O37" s="140" t="s">
        <v>429</v>
      </c>
      <c r="P37" s="140" t="s">
        <v>429</v>
      </c>
      <c r="Q37" s="140" t="s">
        <v>429</v>
      </c>
      <c r="R37" s="140" t="s">
        <v>429</v>
      </c>
      <c r="S37" s="140" t="s">
        <v>429</v>
      </c>
      <c r="T37" s="140" t="s">
        <v>429</v>
      </c>
      <c r="U37" s="140" t="s">
        <v>429</v>
      </c>
      <c r="V37" s="140" t="s">
        <v>429</v>
      </c>
      <c r="W37" s="140" t="s">
        <v>429</v>
      </c>
      <c r="X37" s="140" t="s">
        <v>429</v>
      </c>
      <c r="Y37" s="140" t="s">
        <v>429</v>
      </c>
      <c r="Z37" s="140" t="s">
        <v>429</v>
      </c>
      <c r="AA37" s="140" t="s">
        <v>429</v>
      </c>
      <c r="AB37" s="140" t="s">
        <v>429</v>
      </c>
      <c r="AC37" s="140" t="s">
        <v>429</v>
      </c>
      <c r="AD37" s="140" t="s">
        <v>429</v>
      </c>
      <c r="AE37" s="57"/>
      <c r="AF37" s="23" t="s">
        <v>431</v>
      </c>
      <c r="AG37" s="23" t="s">
        <v>431</v>
      </c>
      <c r="AH37" s="23" t="s">
        <v>429</v>
      </c>
      <c r="AI37" s="23" t="s">
        <v>431</v>
      </c>
      <c r="AJ37" s="23" t="s">
        <v>431</v>
      </c>
      <c r="AK37" s="23" t="s">
        <v>431</v>
      </c>
      <c r="AL37" s="46" t="s">
        <v>50</v>
      </c>
    </row>
    <row r="38" spans="1:38" s="2" customFormat="1" ht="26.25" customHeight="1" thickBot="1" x14ac:dyDescent="0.3">
      <c r="A38" s="67" t="s">
        <v>71</v>
      </c>
      <c r="B38" s="67" t="s">
        <v>102</v>
      </c>
      <c r="C38" s="68" t="s">
        <v>103</v>
      </c>
      <c r="D38" s="74"/>
      <c r="E38" s="142" t="s">
        <v>429</v>
      </c>
      <c r="F38" s="140" t="s">
        <v>429</v>
      </c>
      <c r="G38" s="140" t="s">
        <v>429</v>
      </c>
      <c r="H38" s="140" t="s">
        <v>429</v>
      </c>
      <c r="I38" s="140" t="s">
        <v>429</v>
      </c>
      <c r="J38" s="140" t="s">
        <v>429</v>
      </c>
      <c r="K38" s="140" t="s">
        <v>429</v>
      </c>
      <c r="L38" s="140" t="s">
        <v>429</v>
      </c>
      <c r="M38" s="140" t="s">
        <v>429</v>
      </c>
      <c r="N38" s="140" t="s">
        <v>429</v>
      </c>
      <c r="O38" s="140" t="s">
        <v>429</v>
      </c>
      <c r="P38" s="140" t="s">
        <v>429</v>
      </c>
      <c r="Q38" s="140" t="s">
        <v>429</v>
      </c>
      <c r="R38" s="140" t="s">
        <v>429</v>
      </c>
      <c r="S38" s="140" t="s">
        <v>429</v>
      </c>
      <c r="T38" s="140" t="s">
        <v>429</v>
      </c>
      <c r="U38" s="140" t="s">
        <v>429</v>
      </c>
      <c r="V38" s="140" t="s">
        <v>429</v>
      </c>
      <c r="W38" s="140" t="s">
        <v>429</v>
      </c>
      <c r="X38" s="140" t="s">
        <v>429</v>
      </c>
      <c r="Y38" s="140" t="s">
        <v>429</v>
      </c>
      <c r="Z38" s="140" t="s">
        <v>429</v>
      </c>
      <c r="AA38" s="140" t="s">
        <v>429</v>
      </c>
      <c r="AB38" s="140" t="s">
        <v>429</v>
      </c>
      <c r="AC38" s="140" t="s">
        <v>429</v>
      </c>
      <c r="AD38" s="140" t="s">
        <v>429</v>
      </c>
      <c r="AE38" s="57"/>
      <c r="AF38" s="23" t="s">
        <v>429</v>
      </c>
      <c r="AG38" s="23" t="s">
        <v>429</v>
      </c>
      <c r="AH38" s="23" t="s">
        <v>429</v>
      </c>
      <c r="AI38" s="23" t="s">
        <v>429</v>
      </c>
      <c r="AJ38" s="23" t="s">
        <v>429</v>
      </c>
      <c r="AK38" s="23" t="s">
        <v>431</v>
      </c>
      <c r="AL38" s="46" t="s">
        <v>50</v>
      </c>
    </row>
    <row r="39" spans="1:38" s="2" customFormat="1" ht="26.25" customHeight="1" thickBot="1" x14ac:dyDescent="0.3">
      <c r="A39" s="67" t="s">
        <v>104</v>
      </c>
      <c r="B39" s="67" t="s">
        <v>105</v>
      </c>
      <c r="C39" s="68" t="s">
        <v>391</v>
      </c>
      <c r="D39" s="69"/>
      <c r="E39" s="140" t="s">
        <v>430</v>
      </c>
      <c r="F39" s="140" t="s">
        <v>430</v>
      </c>
      <c r="G39" s="140" t="s">
        <v>430</v>
      </c>
      <c r="H39" s="140" t="s">
        <v>430</v>
      </c>
      <c r="I39" s="140" t="s">
        <v>430</v>
      </c>
      <c r="J39" s="140" t="s">
        <v>430</v>
      </c>
      <c r="K39" s="140" t="s">
        <v>430</v>
      </c>
      <c r="L39" s="140" t="s">
        <v>429</v>
      </c>
      <c r="M39" s="140" t="s">
        <v>430</v>
      </c>
      <c r="N39" s="140" t="s">
        <v>429</v>
      </c>
      <c r="O39" s="140" t="s">
        <v>429</v>
      </c>
      <c r="P39" s="140" t="s">
        <v>429</v>
      </c>
      <c r="Q39" s="140" t="s">
        <v>429</v>
      </c>
      <c r="R39" s="140" t="s">
        <v>429</v>
      </c>
      <c r="S39" s="140" t="s">
        <v>429</v>
      </c>
      <c r="T39" s="140" t="s">
        <v>429</v>
      </c>
      <c r="U39" s="140" t="s">
        <v>429</v>
      </c>
      <c r="V39" s="140" t="s">
        <v>429</v>
      </c>
      <c r="W39" s="140" t="s">
        <v>429</v>
      </c>
      <c r="X39" s="140" t="s">
        <v>429</v>
      </c>
      <c r="Y39" s="140" t="s">
        <v>429</v>
      </c>
      <c r="Z39" s="140" t="s">
        <v>429</v>
      </c>
      <c r="AA39" s="140" t="s">
        <v>429</v>
      </c>
      <c r="AB39" s="140" t="s">
        <v>429</v>
      </c>
      <c r="AC39" s="140" t="s">
        <v>429</v>
      </c>
      <c r="AD39" s="140" t="s">
        <v>429</v>
      </c>
      <c r="AE39" s="57"/>
      <c r="AF39" s="23" t="s">
        <v>429</v>
      </c>
      <c r="AG39" s="23" t="s">
        <v>429</v>
      </c>
      <c r="AH39" s="23" t="s">
        <v>429</v>
      </c>
      <c r="AI39" s="23" t="s">
        <v>429</v>
      </c>
      <c r="AJ39" s="23" t="s">
        <v>429</v>
      </c>
      <c r="AK39" s="23" t="s">
        <v>431</v>
      </c>
      <c r="AL39" s="46" t="s">
        <v>50</v>
      </c>
    </row>
    <row r="40" spans="1:38" s="2" customFormat="1" ht="26.25" customHeight="1" thickBot="1" x14ac:dyDescent="0.3">
      <c r="A40" s="67" t="s">
        <v>71</v>
      </c>
      <c r="B40" s="67" t="s">
        <v>106</v>
      </c>
      <c r="C40" s="68" t="s">
        <v>392</v>
      </c>
      <c r="D40" s="69"/>
      <c r="E40" s="140" t="s">
        <v>430</v>
      </c>
      <c r="F40" s="140" t="s">
        <v>430</v>
      </c>
      <c r="G40" s="140" t="s">
        <v>430</v>
      </c>
      <c r="H40" s="140" t="s">
        <v>430</v>
      </c>
      <c r="I40" s="140" t="s">
        <v>430</v>
      </c>
      <c r="J40" s="140" t="s">
        <v>430</v>
      </c>
      <c r="K40" s="140" t="s">
        <v>430</v>
      </c>
      <c r="L40" s="140" t="s">
        <v>429</v>
      </c>
      <c r="M40" s="140" t="s">
        <v>430</v>
      </c>
      <c r="N40" s="140" t="s">
        <v>429</v>
      </c>
      <c r="O40" s="140" t="s">
        <v>429</v>
      </c>
      <c r="P40" s="140" t="s">
        <v>429</v>
      </c>
      <c r="Q40" s="140" t="s">
        <v>429</v>
      </c>
      <c r="R40" s="140" t="s">
        <v>429</v>
      </c>
      <c r="S40" s="140" t="s">
        <v>429</v>
      </c>
      <c r="T40" s="140" t="s">
        <v>429</v>
      </c>
      <c r="U40" s="140" t="s">
        <v>429</v>
      </c>
      <c r="V40" s="140" t="s">
        <v>429</v>
      </c>
      <c r="W40" s="140" t="s">
        <v>429</v>
      </c>
      <c r="X40" s="140" t="s">
        <v>429</v>
      </c>
      <c r="Y40" s="140" t="s">
        <v>429</v>
      </c>
      <c r="Z40" s="140" t="s">
        <v>429</v>
      </c>
      <c r="AA40" s="140" t="s">
        <v>429</v>
      </c>
      <c r="AB40" s="140" t="s">
        <v>429</v>
      </c>
      <c r="AC40" s="140" t="s">
        <v>429</v>
      </c>
      <c r="AD40" s="140" t="s">
        <v>429</v>
      </c>
      <c r="AE40" s="57"/>
      <c r="AF40" s="23" t="s">
        <v>430</v>
      </c>
      <c r="AG40" s="23" t="s">
        <v>432</v>
      </c>
      <c r="AH40" s="23" t="s">
        <v>430</v>
      </c>
      <c r="AI40" s="23" t="s">
        <v>432</v>
      </c>
      <c r="AJ40" s="23" t="s">
        <v>430</v>
      </c>
      <c r="AK40" s="23" t="s">
        <v>431</v>
      </c>
      <c r="AL40" s="46" t="s">
        <v>50</v>
      </c>
    </row>
    <row r="41" spans="1:38" s="2" customFormat="1" ht="26.25" customHeight="1" thickBot="1" x14ac:dyDescent="0.3">
      <c r="A41" s="67" t="s">
        <v>104</v>
      </c>
      <c r="B41" s="67" t="s">
        <v>107</v>
      </c>
      <c r="C41" s="68" t="s">
        <v>401</v>
      </c>
      <c r="D41" s="69"/>
      <c r="E41" s="140">
        <v>84.722060299831355</v>
      </c>
      <c r="F41" s="140">
        <v>5.3518545806122342</v>
      </c>
      <c r="G41" s="140">
        <v>24.832266475893125</v>
      </c>
      <c r="H41" s="140">
        <v>0.21417212469754085</v>
      </c>
      <c r="I41" s="140">
        <v>5.1106106995805893</v>
      </c>
      <c r="J41" s="140">
        <v>5.1812902078257252</v>
      </c>
      <c r="K41" s="140">
        <v>5.3675657613446042</v>
      </c>
      <c r="L41" s="140" t="s">
        <v>429</v>
      </c>
      <c r="M41" s="140">
        <v>72.734094821129574</v>
      </c>
      <c r="N41" s="140" t="s">
        <v>429</v>
      </c>
      <c r="O41" s="140" t="s">
        <v>429</v>
      </c>
      <c r="P41" s="140" t="s">
        <v>429</v>
      </c>
      <c r="Q41" s="140" t="s">
        <v>429</v>
      </c>
      <c r="R41" s="140" t="s">
        <v>429</v>
      </c>
      <c r="S41" s="140" t="s">
        <v>429</v>
      </c>
      <c r="T41" s="140" t="s">
        <v>429</v>
      </c>
      <c r="U41" s="140" t="s">
        <v>429</v>
      </c>
      <c r="V41" s="140" t="s">
        <v>429</v>
      </c>
      <c r="W41" s="140" t="s">
        <v>429</v>
      </c>
      <c r="X41" s="140" t="s">
        <v>429</v>
      </c>
      <c r="Y41" s="140" t="s">
        <v>429</v>
      </c>
      <c r="Z41" s="140" t="s">
        <v>429</v>
      </c>
      <c r="AA41" s="140" t="s">
        <v>429</v>
      </c>
      <c r="AB41" s="140" t="s">
        <v>429</v>
      </c>
      <c r="AC41" s="140" t="s">
        <v>429</v>
      </c>
      <c r="AD41" s="140" t="s">
        <v>429</v>
      </c>
      <c r="AE41" s="57"/>
      <c r="AF41" s="146">
        <v>327963.41681417997</v>
      </c>
      <c r="AG41" s="146">
        <v>1604.1620367360001</v>
      </c>
      <c r="AH41" s="146">
        <v>1325004.9034150655</v>
      </c>
      <c r="AI41" s="146">
        <v>3052.7268012360005</v>
      </c>
      <c r="AJ41" s="23" t="s">
        <v>432</v>
      </c>
      <c r="AK41" s="23" t="s">
        <v>431</v>
      </c>
      <c r="AL41" s="46" t="s">
        <v>50</v>
      </c>
    </row>
    <row r="42" spans="1:38" s="2" customFormat="1" ht="26.25" customHeight="1" thickBot="1" x14ac:dyDescent="0.3">
      <c r="A42" s="67" t="s">
        <v>71</v>
      </c>
      <c r="B42" s="67" t="s">
        <v>108</v>
      </c>
      <c r="C42" s="68" t="s">
        <v>109</v>
      </c>
      <c r="D42" s="69"/>
      <c r="E42" s="140" t="s">
        <v>430</v>
      </c>
      <c r="F42" s="140" t="s">
        <v>430</v>
      </c>
      <c r="G42" s="140" t="s">
        <v>430</v>
      </c>
      <c r="H42" s="140" t="s">
        <v>430</v>
      </c>
      <c r="I42" s="140" t="s">
        <v>430</v>
      </c>
      <c r="J42" s="140" t="s">
        <v>430</v>
      </c>
      <c r="K42" s="140" t="s">
        <v>430</v>
      </c>
      <c r="L42" s="140" t="s">
        <v>429</v>
      </c>
      <c r="M42" s="140" t="s">
        <v>430</v>
      </c>
      <c r="N42" s="140" t="s">
        <v>429</v>
      </c>
      <c r="O42" s="140" t="s">
        <v>429</v>
      </c>
      <c r="P42" s="140" t="s">
        <v>429</v>
      </c>
      <c r="Q42" s="140" t="s">
        <v>429</v>
      </c>
      <c r="R42" s="140" t="s">
        <v>429</v>
      </c>
      <c r="S42" s="140" t="s">
        <v>429</v>
      </c>
      <c r="T42" s="140" t="s">
        <v>429</v>
      </c>
      <c r="U42" s="140" t="s">
        <v>429</v>
      </c>
      <c r="V42" s="140" t="s">
        <v>429</v>
      </c>
      <c r="W42" s="140" t="s">
        <v>429</v>
      </c>
      <c r="X42" s="140" t="s">
        <v>429</v>
      </c>
      <c r="Y42" s="140" t="s">
        <v>429</v>
      </c>
      <c r="Z42" s="140" t="s">
        <v>429</v>
      </c>
      <c r="AA42" s="140" t="s">
        <v>429</v>
      </c>
      <c r="AB42" s="140" t="s">
        <v>429</v>
      </c>
      <c r="AC42" s="140" t="s">
        <v>429</v>
      </c>
      <c r="AD42" s="140" t="s">
        <v>429</v>
      </c>
      <c r="AE42" s="57"/>
      <c r="AF42" s="23" t="s">
        <v>429</v>
      </c>
      <c r="AG42" s="23" t="s">
        <v>432</v>
      </c>
      <c r="AH42" s="23" t="s">
        <v>429</v>
      </c>
      <c r="AI42" s="23" t="s">
        <v>432</v>
      </c>
      <c r="AJ42" s="23" t="s">
        <v>432</v>
      </c>
      <c r="AK42" s="23" t="s">
        <v>431</v>
      </c>
      <c r="AL42" s="46" t="s">
        <v>50</v>
      </c>
    </row>
    <row r="43" spans="1:38" s="2" customFormat="1" ht="26.25" customHeight="1" thickBot="1" x14ac:dyDescent="0.3">
      <c r="A43" s="67" t="s">
        <v>104</v>
      </c>
      <c r="B43" s="150" t="s">
        <v>110</v>
      </c>
      <c r="C43" s="68" t="s">
        <v>111</v>
      </c>
      <c r="D43" s="69"/>
      <c r="E43" s="151">
        <v>10.5970283875</v>
      </c>
      <c r="F43" s="152" t="s">
        <v>429</v>
      </c>
      <c r="G43" s="152">
        <v>0.97203718532605998</v>
      </c>
      <c r="H43" s="152" t="s">
        <v>429</v>
      </c>
      <c r="I43" s="152" t="s">
        <v>429</v>
      </c>
      <c r="J43" s="152" t="s">
        <v>429</v>
      </c>
      <c r="K43" s="152" t="s">
        <v>429</v>
      </c>
      <c r="L43" s="140" t="s">
        <v>429</v>
      </c>
      <c r="M43" s="151">
        <v>26.827892403499998</v>
      </c>
      <c r="N43" s="140" t="s">
        <v>429</v>
      </c>
      <c r="O43" s="140" t="s">
        <v>429</v>
      </c>
      <c r="P43" s="140" t="s">
        <v>429</v>
      </c>
      <c r="Q43" s="140" t="s">
        <v>429</v>
      </c>
      <c r="R43" s="140" t="s">
        <v>429</v>
      </c>
      <c r="S43" s="140" t="s">
        <v>429</v>
      </c>
      <c r="T43" s="140" t="s">
        <v>429</v>
      </c>
      <c r="U43" s="140" t="s">
        <v>429</v>
      </c>
      <c r="V43" s="140" t="s">
        <v>429</v>
      </c>
      <c r="W43" s="140" t="s">
        <v>429</v>
      </c>
      <c r="X43" s="140" t="s">
        <v>429</v>
      </c>
      <c r="Y43" s="140" t="s">
        <v>429</v>
      </c>
      <c r="Z43" s="140" t="s">
        <v>429</v>
      </c>
      <c r="AA43" s="140" t="s">
        <v>429</v>
      </c>
      <c r="AB43" s="140" t="s">
        <v>429</v>
      </c>
      <c r="AC43" s="140" t="s">
        <v>429</v>
      </c>
      <c r="AD43" s="140" t="s">
        <v>429</v>
      </c>
      <c r="AE43" s="57"/>
      <c r="AF43" s="23" t="s">
        <v>429</v>
      </c>
      <c r="AG43" s="23" t="s">
        <v>432</v>
      </c>
      <c r="AH43" s="23" t="s">
        <v>432</v>
      </c>
      <c r="AI43" s="23" t="s">
        <v>432</v>
      </c>
      <c r="AJ43" s="23" t="s">
        <v>432</v>
      </c>
      <c r="AK43" s="23" t="s">
        <v>431</v>
      </c>
      <c r="AL43" s="46" t="s">
        <v>50</v>
      </c>
    </row>
    <row r="44" spans="1:38" s="2" customFormat="1" ht="26.25" customHeight="1" thickBot="1" x14ac:dyDescent="0.3">
      <c r="A44" s="67" t="s">
        <v>71</v>
      </c>
      <c r="B44" s="67" t="s">
        <v>112</v>
      </c>
      <c r="C44" s="68" t="s">
        <v>113</v>
      </c>
      <c r="D44" s="69"/>
      <c r="E44" s="140">
        <v>41.455882931316829</v>
      </c>
      <c r="F44" s="140">
        <v>4.8427722560333253</v>
      </c>
      <c r="G44" s="140">
        <v>2.414363184448045E-2</v>
      </c>
      <c r="H44" s="140">
        <v>9.6361124693358034E-3</v>
      </c>
      <c r="I44" s="140">
        <v>2.3095589020319371</v>
      </c>
      <c r="J44" s="140">
        <v>2.3095589020319371</v>
      </c>
      <c r="K44" s="140">
        <v>2.3095589020319371</v>
      </c>
      <c r="L44" s="140" t="s">
        <v>429</v>
      </c>
      <c r="M44" s="140">
        <v>17.089415251015968</v>
      </c>
      <c r="N44" s="140" t="s">
        <v>429</v>
      </c>
      <c r="O44" s="140" t="s">
        <v>429</v>
      </c>
      <c r="P44" s="140" t="s">
        <v>429</v>
      </c>
      <c r="Q44" s="140" t="s">
        <v>429</v>
      </c>
      <c r="R44" s="140" t="s">
        <v>429</v>
      </c>
      <c r="S44" s="140" t="s">
        <v>429</v>
      </c>
      <c r="T44" s="140" t="s">
        <v>429</v>
      </c>
      <c r="U44" s="140" t="s">
        <v>429</v>
      </c>
      <c r="V44" s="140" t="s">
        <v>429</v>
      </c>
      <c r="W44" s="140" t="s">
        <v>429</v>
      </c>
      <c r="X44" s="140" t="s">
        <v>429</v>
      </c>
      <c r="Y44" s="140" t="s">
        <v>429</v>
      </c>
      <c r="Z44" s="140" t="s">
        <v>429</v>
      </c>
      <c r="AA44" s="140" t="s">
        <v>429</v>
      </c>
      <c r="AB44" s="140" t="s">
        <v>429</v>
      </c>
      <c r="AC44" s="140" t="s">
        <v>429</v>
      </c>
      <c r="AD44" s="140" t="s">
        <v>429</v>
      </c>
      <c r="AE44" s="57"/>
      <c r="AF44" s="23">
        <v>51305.972482799996</v>
      </c>
      <c r="AG44" s="23" t="s">
        <v>432</v>
      </c>
      <c r="AH44" s="23" t="s">
        <v>432</v>
      </c>
      <c r="AI44" s="23" t="s">
        <v>432</v>
      </c>
      <c r="AJ44" s="23" t="s">
        <v>432</v>
      </c>
      <c r="AK44" s="23" t="s">
        <v>431</v>
      </c>
      <c r="AL44" s="46" t="s">
        <v>50</v>
      </c>
    </row>
    <row r="45" spans="1:38" s="2" customFormat="1" ht="26.25" customHeight="1" thickBot="1" x14ac:dyDescent="0.3">
      <c r="A45" s="67" t="s">
        <v>71</v>
      </c>
      <c r="B45" s="150" t="s">
        <v>114</v>
      </c>
      <c r="C45" s="162" t="s">
        <v>115</v>
      </c>
      <c r="D45" s="69"/>
      <c r="E45" s="151">
        <v>20.9180691</v>
      </c>
      <c r="F45" s="151">
        <v>0.7627586999999999</v>
      </c>
      <c r="G45" s="151">
        <v>5.3915249999999997</v>
      </c>
      <c r="H45" s="151" t="s">
        <v>429</v>
      </c>
      <c r="I45" s="151">
        <v>1.0724481000000001</v>
      </c>
      <c r="J45" s="151">
        <v>1.1798888999999999</v>
      </c>
      <c r="K45" s="151">
        <v>1.1798888999999999</v>
      </c>
      <c r="L45" s="140" t="s">
        <v>429</v>
      </c>
      <c r="M45" s="151">
        <v>3.3016046999999995</v>
      </c>
      <c r="N45" s="140" t="s">
        <v>429</v>
      </c>
      <c r="O45" s="140" t="s">
        <v>429</v>
      </c>
      <c r="P45" s="140" t="s">
        <v>429</v>
      </c>
      <c r="Q45" s="140" t="s">
        <v>429</v>
      </c>
      <c r="R45" s="140" t="s">
        <v>429</v>
      </c>
      <c r="S45" s="140" t="s">
        <v>429</v>
      </c>
      <c r="T45" s="140" t="s">
        <v>429</v>
      </c>
      <c r="U45" s="140" t="s">
        <v>429</v>
      </c>
      <c r="V45" s="140" t="s">
        <v>429</v>
      </c>
      <c r="W45" s="140" t="s">
        <v>429</v>
      </c>
      <c r="X45" s="140" t="s">
        <v>429</v>
      </c>
      <c r="Y45" s="140" t="s">
        <v>429</v>
      </c>
      <c r="Z45" s="140" t="s">
        <v>429</v>
      </c>
      <c r="AA45" s="140" t="s">
        <v>429</v>
      </c>
      <c r="AB45" s="140" t="s">
        <v>429</v>
      </c>
      <c r="AC45" s="140" t="s">
        <v>429</v>
      </c>
      <c r="AD45" s="140" t="s">
        <v>429</v>
      </c>
      <c r="AE45" s="57"/>
      <c r="AF45" s="23">
        <v>11103.618305556</v>
      </c>
      <c r="AG45" s="23" t="s">
        <v>432</v>
      </c>
      <c r="AH45" s="23" t="s">
        <v>432</v>
      </c>
      <c r="AI45" s="23" t="s">
        <v>432</v>
      </c>
      <c r="AJ45" s="23" t="s">
        <v>432</v>
      </c>
      <c r="AK45" s="23" t="s">
        <v>431</v>
      </c>
      <c r="AL45" s="46" t="s">
        <v>50</v>
      </c>
    </row>
    <row r="46" spans="1:38" s="2" customFormat="1" ht="26.25" customHeight="1" thickBot="1" x14ac:dyDescent="0.3">
      <c r="A46" s="67" t="s">
        <v>104</v>
      </c>
      <c r="B46" s="67" t="s">
        <v>116</v>
      </c>
      <c r="C46" s="68" t="s">
        <v>117</v>
      </c>
      <c r="D46" s="69"/>
      <c r="E46" s="140" t="s">
        <v>430</v>
      </c>
      <c r="F46" s="140" t="s">
        <v>430</v>
      </c>
      <c r="G46" s="140" t="s">
        <v>430</v>
      </c>
      <c r="H46" s="140" t="s">
        <v>430</v>
      </c>
      <c r="I46" s="140" t="s">
        <v>430</v>
      </c>
      <c r="J46" s="140" t="s">
        <v>430</v>
      </c>
      <c r="K46" s="140" t="s">
        <v>430</v>
      </c>
      <c r="L46" s="140" t="s">
        <v>429</v>
      </c>
      <c r="M46" s="140" t="s">
        <v>430</v>
      </c>
      <c r="N46" s="140" t="s">
        <v>429</v>
      </c>
      <c r="O46" s="140" t="s">
        <v>429</v>
      </c>
      <c r="P46" s="140" t="s">
        <v>429</v>
      </c>
      <c r="Q46" s="140" t="s">
        <v>429</v>
      </c>
      <c r="R46" s="140" t="s">
        <v>429</v>
      </c>
      <c r="S46" s="140" t="s">
        <v>429</v>
      </c>
      <c r="T46" s="140" t="s">
        <v>429</v>
      </c>
      <c r="U46" s="140" t="s">
        <v>429</v>
      </c>
      <c r="V46" s="140" t="s">
        <v>429</v>
      </c>
      <c r="W46" s="140" t="s">
        <v>429</v>
      </c>
      <c r="X46" s="140" t="s">
        <v>429</v>
      </c>
      <c r="Y46" s="140" t="s">
        <v>429</v>
      </c>
      <c r="Z46" s="140" t="s">
        <v>429</v>
      </c>
      <c r="AA46" s="140" t="s">
        <v>429</v>
      </c>
      <c r="AB46" s="140" t="s">
        <v>429</v>
      </c>
      <c r="AC46" s="140" t="s">
        <v>429</v>
      </c>
      <c r="AD46" s="140" t="s">
        <v>429</v>
      </c>
      <c r="AE46" s="57"/>
      <c r="AF46" s="23" t="s">
        <v>431</v>
      </c>
      <c r="AG46" s="23" t="s">
        <v>431</v>
      </c>
      <c r="AH46" s="23" t="s">
        <v>431</v>
      </c>
      <c r="AI46" s="23" t="s">
        <v>431</v>
      </c>
      <c r="AJ46" s="23" t="s">
        <v>431</v>
      </c>
      <c r="AK46" s="23" t="s">
        <v>429</v>
      </c>
      <c r="AL46" s="46" t="s">
        <v>50</v>
      </c>
    </row>
    <row r="47" spans="1:38" s="2" customFormat="1" ht="26.25" customHeight="1" thickBot="1" x14ac:dyDescent="0.3">
      <c r="A47" s="67" t="s">
        <v>71</v>
      </c>
      <c r="B47" s="67" t="s">
        <v>118</v>
      </c>
      <c r="C47" s="68" t="s">
        <v>119</v>
      </c>
      <c r="D47" s="69"/>
      <c r="E47" s="140">
        <v>14.960919999999998</v>
      </c>
      <c r="F47" s="140">
        <v>97.131953579244936</v>
      </c>
      <c r="G47" s="140">
        <v>10.27037</v>
      </c>
      <c r="H47" s="140">
        <v>8.1739541332164031E-2</v>
      </c>
      <c r="I47" s="140">
        <v>5.0723457112479746</v>
      </c>
      <c r="J47" s="140">
        <v>7.608518566871961</v>
      </c>
      <c r="K47" s="140">
        <v>12.680864278119936</v>
      </c>
      <c r="L47" s="140" t="s">
        <v>429</v>
      </c>
      <c r="M47" s="140">
        <v>14.904020000000001</v>
      </c>
      <c r="N47" s="140" t="s">
        <v>429</v>
      </c>
      <c r="O47" s="140" t="s">
        <v>429</v>
      </c>
      <c r="P47" s="140" t="s">
        <v>429</v>
      </c>
      <c r="Q47" s="140" t="s">
        <v>429</v>
      </c>
      <c r="R47" s="140" t="s">
        <v>429</v>
      </c>
      <c r="S47" s="140" t="s">
        <v>429</v>
      </c>
      <c r="T47" s="140" t="s">
        <v>429</v>
      </c>
      <c r="U47" s="140" t="s">
        <v>429</v>
      </c>
      <c r="V47" s="140" t="s">
        <v>429</v>
      </c>
      <c r="W47" s="140" t="s">
        <v>429</v>
      </c>
      <c r="X47" s="140" t="s">
        <v>429</v>
      </c>
      <c r="Y47" s="140" t="s">
        <v>429</v>
      </c>
      <c r="Z47" s="140" t="s">
        <v>429</v>
      </c>
      <c r="AA47" s="140" t="s">
        <v>429</v>
      </c>
      <c r="AB47" s="140" t="s">
        <v>429</v>
      </c>
      <c r="AC47" s="140" t="s">
        <v>429</v>
      </c>
      <c r="AD47" s="140" t="s">
        <v>429</v>
      </c>
      <c r="AE47" s="57"/>
      <c r="AF47" s="23" t="s">
        <v>431</v>
      </c>
      <c r="AG47" s="23" t="s">
        <v>431</v>
      </c>
      <c r="AH47" s="23" t="s">
        <v>431</v>
      </c>
      <c r="AI47" s="23" t="s">
        <v>431</v>
      </c>
      <c r="AJ47" s="23" t="s">
        <v>431</v>
      </c>
      <c r="AK47" s="23" t="s">
        <v>429</v>
      </c>
      <c r="AL47" s="46" t="s">
        <v>50</v>
      </c>
    </row>
    <row r="48" spans="1:38" s="2" customFormat="1" ht="26.25" customHeight="1" thickBot="1" x14ac:dyDescent="0.3">
      <c r="A48" s="67" t="s">
        <v>120</v>
      </c>
      <c r="B48" s="150" t="s">
        <v>121</v>
      </c>
      <c r="C48" s="162" t="s">
        <v>122</v>
      </c>
      <c r="D48" s="69"/>
      <c r="E48" s="140" t="s">
        <v>431</v>
      </c>
      <c r="F48" s="151">
        <v>4.1661507072072064E-2</v>
      </c>
      <c r="G48" s="140" t="s">
        <v>431</v>
      </c>
      <c r="H48" s="140" t="s">
        <v>431</v>
      </c>
      <c r="I48" s="151">
        <v>2.0124291901768174</v>
      </c>
      <c r="J48" s="151">
        <v>3.0186437852652261</v>
      </c>
      <c r="K48" s="151">
        <v>5.0310729754420436</v>
      </c>
      <c r="L48" s="140" t="s">
        <v>429</v>
      </c>
      <c r="M48" s="140" t="s">
        <v>431</v>
      </c>
      <c r="N48" s="140" t="s">
        <v>429</v>
      </c>
      <c r="O48" s="140" t="s">
        <v>429</v>
      </c>
      <c r="P48" s="140" t="s">
        <v>429</v>
      </c>
      <c r="Q48" s="140" t="s">
        <v>429</v>
      </c>
      <c r="R48" s="140" t="s">
        <v>429</v>
      </c>
      <c r="S48" s="140" t="s">
        <v>429</v>
      </c>
      <c r="T48" s="140" t="s">
        <v>429</v>
      </c>
      <c r="U48" s="140" t="s">
        <v>429</v>
      </c>
      <c r="V48" s="140" t="s">
        <v>429</v>
      </c>
      <c r="W48" s="140" t="s">
        <v>431</v>
      </c>
      <c r="X48" s="140" t="s">
        <v>431</v>
      </c>
      <c r="Y48" s="140" t="s">
        <v>431</v>
      </c>
      <c r="Z48" s="140" t="s">
        <v>431</v>
      </c>
      <c r="AA48" s="140" t="s">
        <v>431</v>
      </c>
      <c r="AB48" s="140" t="s">
        <v>431</v>
      </c>
      <c r="AC48" s="140" t="s">
        <v>431</v>
      </c>
      <c r="AD48" s="140" t="s">
        <v>431</v>
      </c>
      <c r="AE48" s="57"/>
      <c r="AF48" s="23" t="s">
        <v>431</v>
      </c>
      <c r="AG48" s="23" t="s">
        <v>431</v>
      </c>
      <c r="AH48" s="23" t="s">
        <v>431</v>
      </c>
      <c r="AI48" s="23" t="s">
        <v>431</v>
      </c>
      <c r="AJ48" s="23" t="s">
        <v>431</v>
      </c>
      <c r="AK48" s="23" t="s">
        <v>429</v>
      </c>
      <c r="AL48" s="46" t="s">
        <v>123</v>
      </c>
    </row>
    <row r="49" spans="1:38" s="2" customFormat="1" ht="26.25" customHeight="1" thickBot="1" x14ac:dyDescent="0.3">
      <c r="A49" s="67" t="s">
        <v>120</v>
      </c>
      <c r="B49" s="67" t="s">
        <v>124</v>
      </c>
      <c r="C49" s="68" t="s">
        <v>125</v>
      </c>
      <c r="D49" s="69"/>
      <c r="E49" s="140" t="s">
        <v>430</v>
      </c>
      <c r="F49" s="140" t="s">
        <v>430</v>
      </c>
      <c r="G49" s="140" t="s">
        <v>430</v>
      </c>
      <c r="H49" s="140" t="s">
        <v>430</v>
      </c>
      <c r="I49" s="140" t="s">
        <v>430</v>
      </c>
      <c r="J49" s="140" t="s">
        <v>430</v>
      </c>
      <c r="K49" s="140" t="s">
        <v>430</v>
      </c>
      <c r="L49" s="140" t="s">
        <v>429</v>
      </c>
      <c r="M49" s="140" t="s">
        <v>430</v>
      </c>
      <c r="N49" s="140" t="s">
        <v>429</v>
      </c>
      <c r="O49" s="140" t="s">
        <v>429</v>
      </c>
      <c r="P49" s="140" t="s">
        <v>429</v>
      </c>
      <c r="Q49" s="140" t="s">
        <v>429</v>
      </c>
      <c r="R49" s="140" t="s">
        <v>429</v>
      </c>
      <c r="S49" s="140" t="s">
        <v>429</v>
      </c>
      <c r="T49" s="140" t="s">
        <v>429</v>
      </c>
      <c r="U49" s="140" t="s">
        <v>429</v>
      </c>
      <c r="V49" s="140" t="s">
        <v>429</v>
      </c>
      <c r="W49" s="140" t="s">
        <v>429</v>
      </c>
      <c r="X49" s="140" t="s">
        <v>429</v>
      </c>
      <c r="Y49" s="140" t="s">
        <v>429</v>
      </c>
      <c r="Z49" s="140" t="s">
        <v>429</v>
      </c>
      <c r="AA49" s="140" t="s">
        <v>429</v>
      </c>
      <c r="AB49" s="140" t="s">
        <v>429</v>
      </c>
      <c r="AC49" s="140" t="s">
        <v>429</v>
      </c>
      <c r="AD49" s="140" t="s">
        <v>429</v>
      </c>
      <c r="AE49" s="57"/>
      <c r="AF49" s="23" t="s">
        <v>431</v>
      </c>
      <c r="AG49" s="23" t="s">
        <v>431</v>
      </c>
      <c r="AH49" s="23" t="s">
        <v>431</v>
      </c>
      <c r="AI49" s="23" t="s">
        <v>431</v>
      </c>
      <c r="AJ49" s="23" t="s">
        <v>431</v>
      </c>
      <c r="AK49" s="23" t="s">
        <v>429</v>
      </c>
      <c r="AL49" s="46" t="s">
        <v>126</v>
      </c>
    </row>
    <row r="50" spans="1:38" s="2" customFormat="1" ht="26.25" customHeight="1" thickBot="1" x14ac:dyDescent="0.3">
      <c r="A50" s="67" t="s">
        <v>120</v>
      </c>
      <c r="B50" s="67" t="s">
        <v>127</v>
      </c>
      <c r="C50" s="68" t="s">
        <v>128</v>
      </c>
      <c r="D50" s="69"/>
      <c r="E50" s="140" t="s">
        <v>430</v>
      </c>
      <c r="F50" s="140" t="s">
        <v>430</v>
      </c>
      <c r="G50" s="140" t="s">
        <v>430</v>
      </c>
      <c r="H50" s="140" t="s">
        <v>430</v>
      </c>
      <c r="I50" s="140" t="s">
        <v>430</v>
      </c>
      <c r="J50" s="140" t="s">
        <v>430</v>
      </c>
      <c r="K50" s="140" t="s">
        <v>430</v>
      </c>
      <c r="L50" s="140" t="s">
        <v>429</v>
      </c>
      <c r="M50" s="140" t="s">
        <v>430</v>
      </c>
      <c r="N50" s="140" t="s">
        <v>429</v>
      </c>
      <c r="O50" s="140" t="s">
        <v>429</v>
      </c>
      <c r="P50" s="140" t="s">
        <v>429</v>
      </c>
      <c r="Q50" s="140" t="s">
        <v>429</v>
      </c>
      <c r="R50" s="140" t="s">
        <v>429</v>
      </c>
      <c r="S50" s="140" t="s">
        <v>429</v>
      </c>
      <c r="T50" s="140" t="s">
        <v>429</v>
      </c>
      <c r="U50" s="140" t="s">
        <v>429</v>
      </c>
      <c r="V50" s="140" t="s">
        <v>429</v>
      </c>
      <c r="W50" s="140" t="s">
        <v>429</v>
      </c>
      <c r="X50" s="140" t="s">
        <v>429</v>
      </c>
      <c r="Y50" s="140" t="s">
        <v>429</v>
      </c>
      <c r="Z50" s="140" t="s">
        <v>429</v>
      </c>
      <c r="AA50" s="140" t="s">
        <v>429</v>
      </c>
      <c r="AB50" s="140" t="s">
        <v>429</v>
      </c>
      <c r="AC50" s="140" t="s">
        <v>429</v>
      </c>
      <c r="AD50" s="140" t="s">
        <v>429</v>
      </c>
      <c r="AE50" s="57"/>
      <c r="AF50" s="23" t="s">
        <v>431</v>
      </c>
      <c r="AG50" s="23" t="s">
        <v>431</v>
      </c>
      <c r="AH50" s="23" t="s">
        <v>431</v>
      </c>
      <c r="AI50" s="23" t="s">
        <v>431</v>
      </c>
      <c r="AJ50" s="23" t="s">
        <v>431</v>
      </c>
      <c r="AK50" s="23" t="s">
        <v>429</v>
      </c>
      <c r="AL50" s="46" t="s">
        <v>413</v>
      </c>
    </row>
    <row r="51" spans="1:38" s="2" customFormat="1" ht="26.25" customHeight="1" thickBot="1" x14ac:dyDescent="0.3">
      <c r="A51" s="67" t="s">
        <v>120</v>
      </c>
      <c r="B51" s="71" t="s">
        <v>129</v>
      </c>
      <c r="C51" s="68" t="s">
        <v>130</v>
      </c>
      <c r="D51" s="69"/>
      <c r="E51" s="140" t="s">
        <v>431</v>
      </c>
      <c r="F51" s="140" t="s">
        <v>430</v>
      </c>
      <c r="G51" s="140" t="s">
        <v>430</v>
      </c>
      <c r="H51" s="140" t="s">
        <v>431</v>
      </c>
      <c r="I51" s="140" t="s">
        <v>431</v>
      </c>
      <c r="J51" s="140" t="s">
        <v>431</v>
      </c>
      <c r="K51" s="140" t="s">
        <v>431</v>
      </c>
      <c r="L51" s="140" t="s">
        <v>431</v>
      </c>
      <c r="M51" s="140" t="s">
        <v>431</v>
      </c>
      <c r="N51" s="140" t="s">
        <v>431</v>
      </c>
      <c r="O51" s="140" t="s">
        <v>431</v>
      </c>
      <c r="P51" s="140" t="s">
        <v>431</v>
      </c>
      <c r="Q51" s="140" t="s">
        <v>431</v>
      </c>
      <c r="R51" s="140" t="s">
        <v>431</v>
      </c>
      <c r="S51" s="140" t="s">
        <v>431</v>
      </c>
      <c r="T51" s="140" t="s">
        <v>431</v>
      </c>
      <c r="U51" s="140" t="s">
        <v>431</v>
      </c>
      <c r="V51" s="140" t="s">
        <v>429</v>
      </c>
      <c r="W51" s="140" t="s">
        <v>431</v>
      </c>
      <c r="X51" s="140" t="s">
        <v>431</v>
      </c>
      <c r="Y51" s="140" t="s">
        <v>431</v>
      </c>
      <c r="Z51" s="140" t="s">
        <v>431</v>
      </c>
      <c r="AA51" s="140" t="s">
        <v>431</v>
      </c>
      <c r="AB51" s="140" t="s">
        <v>431</v>
      </c>
      <c r="AC51" s="140" t="s">
        <v>431</v>
      </c>
      <c r="AD51" s="140" t="s">
        <v>431</v>
      </c>
      <c r="AE51" s="57"/>
      <c r="AF51" s="23" t="s">
        <v>431</v>
      </c>
      <c r="AG51" s="23" t="s">
        <v>431</v>
      </c>
      <c r="AH51" s="23" t="s">
        <v>431</v>
      </c>
      <c r="AI51" s="23" t="s">
        <v>431</v>
      </c>
      <c r="AJ51" s="23" t="s">
        <v>431</v>
      </c>
      <c r="AK51" s="23" t="s">
        <v>429</v>
      </c>
      <c r="AL51" s="46" t="s">
        <v>131</v>
      </c>
    </row>
    <row r="52" spans="1:38" s="2" customFormat="1" ht="26.25" customHeight="1" thickBot="1" x14ac:dyDescent="0.3">
      <c r="A52" s="67" t="s">
        <v>120</v>
      </c>
      <c r="B52" s="71" t="s">
        <v>132</v>
      </c>
      <c r="C52" s="73" t="s">
        <v>393</v>
      </c>
      <c r="D52" s="70"/>
      <c r="E52" s="140" t="s">
        <v>430</v>
      </c>
      <c r="F52" s="140" t="s">
        <v>430</v>
      </c>
      <c r="G52" s="140" t="s">
        <v>430</v>
      </c>
      <c r="H52" s="140" t="s">
        <v>430</v>
      </c>
      <c r="I52" s="140" t="s">
        <v>430</v>
      </c>
      <c r="J52" s="140" t="s">
        <v>430</v>
      </c>
      <c r="K52" s="140" t="s">
        <v>430</v>
      </c>
      <c r="L52" s="140" t="s">
        <v>429</v>
      </c>
      <c r="M52" s="140" t="s">
        <v>430</v>
      </c>
      <c r="N52" s="140" t="s">
        <v>429</v>
      </c>
      <c r="O52" s="140" t="s">
        <v>429</v>
      </c>
      <c r="P52" s="140" t="s">
        <v>429</v>
      </c>
      <c r="Q52" s="140" t="s">
        <v>429</v>
      </c>
      <c r="R52" s="140" t="s">
        <v>429</v>
      </c>
      <c r="S52" s="140" t="s">
        <v>429</v>
      </c>
      <c r="T52" s="140" t="s">
        <v>429</v>
      </c>
      <c r="U52" s="140" t="s">
        <v>429</v>
      </c>
      <c r="V52" s="140" t="s">
        <v>429</v>
      </c>
      <c r="W52" s="140" t="s">
        <v>429</v>
      </c>
      <c r="X52" s="140" t="s">
        <v>429</v>
      </c>
      <c r="Y52" s="140" t="s">
        <v>429</v>
      </c>
      <c r="Z52" s="140" t="s">
        <v>429</v>
      </c>
      <c r="AA52" s="140" t="s">
        <v>429</v>
      </c>
      <c r="AB52" s="140" t="s">
        <v>429</v>
      </c>
      <c r="AC52" s="140" t="s">
        <v>429</v>
      </c>
      <c r="AD52" s="140" t="s">
        <v>429</v>
      </c>
      <c r="AE52" s="57"/>
      <c r="AF52" s="23" t="s">
        <v>431</v>
      </c>
      <c r="AG52" s="23" t="s">
        <v>431</v>
      </c>
      <c r="AH52" s="23" t="s">
        <v>431</v>
      </c>
      <c r="AI52" s="23" t="s">
        <v>431</v>
      </c>
      <c r="AJ52" s="23" t="s">
        <v>431</v>
      </c>
      <c r="AK52" s="23" t="s">
        <v>429</v>
      </c>
      <c r="AL52" s="46" t="s">
        <v>133</v>
      </c>
    </row>
    <row r="53" spans="1:38" s="2" customFormat="1" ht="26.25" customHeight="1" thickBot="1" x14ac:dyDescent="0.3">
      <c r="A53" s="67" t="s">
        <v>120</v>
      </c>
      <c r="B53" s="71" t="s">
        <v>134</v>
      </c>
      <c r="C53" s="73" t="s">
        <v>135</v>
      </c>
      <c r="D53" s="70"/>
      <c r="E53" s="140" t="s">
        <v>431</v>
      </c>
      <c r="F53" s="140" t="s">
        <v>430</v>
      </c>
      <c r="G53" s="140" t="s">
        <v>430</v>
      </c>
      <c r="H53" s="140" t="s">
        <v>431</v>
      </c>
      <c r="I53" s="140" t="s">
        <v>431</v>
      </c>
      <c r="J53" s="140" t="s">
        <v>431</v>
      </c>
      <c r="K53" s="140" t="s">
        <v>431</v>
      </c>
      <c r="L53" s="140" t="s">
        <v>431</v>
      </c>
      <c r="M53" s="140" t="s">
        <v>431</v>
      </c>
      <c r="N53" s="140" t="s">
        <v>431</v>
      </c>
      <c r="O53" s="140" t="s">
        <v>431</v>
      </c>
      <c r="P53" s="140" t="s">
        <v>431</v>
      </c>
      <c r="Q53" s="140" t="s">
        <v>431</v>
      </c>
      <c r="R53" s="140" t="s">
        <v>431</v>
      </c>
      <c r="S53" s="140" t="s">
        <v>431</v>
      </c>
      <c r="T53" s="140" t="s">
        <v>431</v>
      </c>
      <c r="U53" s="140" t="s">
        <v>431</v>
      </c>
      <c r="V53" s="140" t="s">
        <v>431</v>
      </c>
      <c r="W53" s="140" t="s">
        <v>429</v>
      </c>
      <c r="X53" s="140" t="s">
        <v>431</v>
      </c>
      <c r="Y53" s="140" t="s">
        <v>431</v>
      </c>
      <c r="Z53" s="140" t="s">
        <v>431</v>
      </c>
      <c r="AA53" s="140" t="s">
        <v>431</v>
      </c>
      <c r="AB53" s="140" t="s">
        <v>431</v>
      </c>
      <c r="AC53" s="140" t="s">
        <v>431</v>
      </c>
      <c r="AD53" s="140" t="s">
        <v>431</v>
      </c>
      <c r="AE53" s="57"/>
      <c r="AF53" s="23" t="s">
        <v>431</v>
      </c>
      <c r="AG53" s="23" t="s">
        <v>431</v>
      </c>
      <c r="AH53" s="23" t="s">
        <v>431</v>
      </c>
      <c r="AI53" s="23" t="s">
        <v>431</v>
      </c>
      <c r="AJ53" s="23" t="s">
        <v>431</v>
      </c>
      <c r="AK53" s="23" t="s">
        <v>429</v>
      </c>
      <c r="AL53" s="46" t="s">
        <v>136</v>
      </c>
    </row>
    <row r="54" spans="1:38" s="2" customFormat="1" ht="37.5" customHeight="1" thickBot="1" x14ac:dyDescent="0.3">
      <c r="A54" s="67" t="s">
        <v>120</v>
      </c>
      <c r="B54" s="71" t="s">
        <v>137</v>
      </c>
      <c r="C54" s="73" t="s">
        <v>138</v>
      </c>
      <c r="D54" s="70"/>
      <c r="E54" s="140" t="s">
        <v>431</v>
      </c>
      <c r="F54" s="140" t="s">
        <v>430</v>
      </c>
      <c r="G54" s="140" t="s">
        <v>430</v>
      </c>
      <c r="H54" s="140" t="s">
        <v>431</v>
      </c>
      <c r="I54" s="140" t="s">
        <v>431</v>
      </c>
      <c r="J54" s="140" t="s">
        <v>431</v>
      </c>
      <c r="K54" s="140" t="s">
        <v>431</v>
      </c>
      <c r="L54" s="140" t="s">
        <v>431</v>
      </c>
      <c r="M54" s="140" t="s">
        <v>431</v>
      </c>
      <c r="N54" s="140" t="s">
        <v>431</v>
      </c>
      <c r="O54" s="140" t="s">
        <v>431</v>
      </c>
      <c r="P54" s="140" t="s">
        <v>431</v>
      </c>
      <c r="Q54" s="140" t="s">
        <v>431</v>
      </c>
      <c r="R54" s="140" t="s">
        <v>431</v>
      </c>
      <c r="S54" s="140" t="s">
        <v>431</v>
      </c>
      <c r="T54" s="140" t="s">
        <v>431</v>
      </c>
      <c r="U54" s="140" t="s">
        <v>431</v>
      </c>
      <c r="V54" s="140" t="s">
        <v>431</v>
      </c>
      <c r="W54" s="140" t="s">
        <v>429</v>
      </c>
      <c r="X54" s="140" t="s">
        <v>431</v>
      </c>
      <c r="Y54" s="140" t="s">
        <v>431</v>
      </c>
      <c r="Z54" s="140" t="s">
        <v>431</v>
      </c>
      <c r="AA54" s="140" t="s">
        <v>431</v>
      </c>
      <c r="AB54" s="140" t="s">
        <v>431</v>
      </c>
      <c r="AC54" s="140" t="s">
        <v>431</v>
      </c>
      <c r="AD54" s="140" t="s">
        <v>431</v>
      </c>
      <c r="AE54" s="57"/>
      <c r="AF54" s="23" t="s">
        <v>431</v>
      </c>
      <c r="AG54" s="23" t="s">
        <v>431</v>
      </c>
      <c r="AH54" s="23" t="s">
        <v>431</v>
      </c>
      <c r="AI54" s="23" t="s">
        <v>431</v>
      </c>
      <c r="AJ54" s="23" t="s">
        <v>431</v>
      </c>
      <c r="AK54" s="23" t="s">
        <v>429</v>
      </c>
      <c r="AL54" s="46" t="s">
        <v>420</v>
      </c>
    </row>
    <row r="55" spans="1:38" s="2" customFormat="1" ht="26.25" customHeight="1" thickBot="1" x14ac:dyDescent="0.3">
      <c r="A55" s="67" t="s">
        <v>120</v>
      </c>
      <c r="B55" s="150" t="s">
        <v>139</v>
      </c>
      <c r="C55" s="162" t="s">
        <v>140</v>
      </c>
      <c r="D55" s="70"/>
      <c r="E55" s="151">
        <v>33.125480266672881</v>
      </c>
      <c r="F55" s="151">
        <v>234.73564558935857</v>
      </c>
      <c r="G55" s="140">
        <v>110.78989</v>
      </c>
      <c r="H55" s="140">
        <v>1.8849999999999999E-2</v>
      </c>
      <c r="I55" s="151">
        <v>19.41135347840601</v>
      </c>
      <c r="J55" s="151">
        <v>29.11703021760901</v>
      </c>
      <c r="K55" s="151">
        <v>48.52838369601502</v>
      </c>
      <c r="L55" s="140" t="s">
        <v>429</v>
      </c>
      <c r="M55" s="151">
        <v>492.61078801974691</v>
      </c>
      <c r="N55" s="140" t="s">
        <v>429</v>
      </c>
      <c r="O55" s="140" t="s">
        <v>429</v>
      </c>
      <c r="P55" s="140" t="s">
        <v>429</v>
      </c>
      <c r="Q55" s="140" t="s">
        <v>429</v>
      </c>
      <c r="R55" s="140" t="s">
        <v>429</v>
      </c>
      <c r="S55" s="140" t="s">
        <v>429</v>
      </c>
      <c r="T55" s="140" t="s">
        <v>429</v>
      </c>
      <c r="U55" s="140" t="s">
        <v>429</v>
      </c>
      <c r="V55" s="140" t="s">
        <v>429</v>
      </c>
      <c r="W55" s="140" t="s">
        <v>429</v>
      </c>
      <c r="X55" s="140" t="s">
        <v>429</v>
      </c>
      <c r="Y55" s="140" t="s">
        <v>429</v>
      </c>
      <c r="Z55" s="140" t="s">
        <v>429</v>
      </c>
      <c r="AA55" s="140" t="s">
        <v>429</v>
      </c>
      <c r="AB55" s="140" t="s">
        <v>429</v>
      </c>
      <c r="AC55" s="140" t="s">
        <v>429</v>
      </c>
      <c r="AD55" s="140" t="s">
        <v>429</v>
      </c>
      <c r="AE55" s="57"/>
      <c r="AF55" s="23" t="s">
        <v>431</v>
      </c>
      <c r="AG55" s="23" t="s">
        <v>431</v>
      </c>
      <c r="AH55" s="23" t="s">
        <v>429</v>
      </c>
      <c r="AI55" s="23" t="s">
        <v>431</v>
      </c>
      <c r="AJ55" s="23" t="s">
        <v>431</v>
      </c>
      <c r="AK55" s="23" t="s">
        <v>431</v>
      </c>
      <c r="AL55" s="46" t="s">
        <v>141</v>
      </c>
    </row>
    <row r="56" spans="1:38" s="2" customFormat="1" ht="26.25" customHeight="1" thickBot="1" x14ac:dyDescent="0.3">
      <c r="A56" s="71" t="s">
        <v>120</v>
      </c>
      <c r="B56" s="71" t="s">
        <v>142</v>
      </c>
      <c r="C56" s="73" t="s">
        <v>402</v>
      </c>
      <c r="D56" s="70"/>
      <c r="E56" s="140" t="s">
        <v>430</v>
      </c>
      <c r="F56" s="140" t="s">
        <v>430</v>
      </c>
      <c r="G56" s="140" t="s">
        <v>430</v>
      </c>
      <c r="H56" s="140" t="s">
        <v>430</v>
      </c>
      <c r="I56" s="140" t="s">
        <v>430</v>
      </c>
      <c r="J56" s="140" t="s">
        <v>430</v>
      </c>
      <c r="K56" s="140" t="s">
        <v>430</v>
      </c>
      <c r="L56" s="140" t="s">
        <v>429</v>
      </c>
      <c r="M56" s="140" t="s">
        <v>430</v>
      </c>
      <c r="N56" s="140" t="s">
        <v>430</v>
      </c>
      <c r="O56" s="140" t="s">
        <v>430</v>
      </c>
      <c r="P56" s="140" t="s">
        <v>432</v>
      </c>
      <c r="Q56" s="140" t="s">
        <v>432</v>
      </c>
      <c r="R56" s="140" t="s">
        <v>432</v>
      </c>
      <c r="S56" s="140" t="s">
        <v>432</v>
      </c>
      <c r="T56" s="140" t="s">
        <v>432</v>
      </c>
      <c r="U56" s="140" t="s">
        <v>432</v>
      </c>
      <c r="V56" s="140" t="s">
        <v>432</v>
      </c>
      <c r="W56" s="140" t="s">
        <v>432</v>
      </c>
      <c r="X56" s="140" t="s">
        <v>432</v>
      </c>
      <c r="Y56" s="140" t="s">
        <v>432</v>
      </c>
      <c r="Z56" s="140" t="s">
        <v>432</v>
      </c>
      <c r="AA56" s="140" t="s">
        <v>432</v>
      </c>
      <c r="AB56" s="140" t="s">
        <v>432</v>
      </c>
      <c r="AC56" s="140" t="s">
        <v>432</v>
      </c>
      <c r="AD56" s="140" t="s">
        <v>432</v>
      </c>
      <c r="AE56" s="57"/>
      <c r="AF56" s="23" t="s">
        <v>429</v>
      </c>
      <c r="AG56" s="23" t="s">
        <v>429</v>
      </c>
      <c r="AH56" s="23" t="s">
        <v>429</v>
      </c>
      <c r="AI56" s="23" t="s">
        <v>429</v>
      </c>
      <c r="AJ56" s="23" t="s">
        <v>429</v>
      </c>
      <c r="AK56" s="23" t="s">
        <v>429</v>
      </c>
      <c r="AL56" s="46" t="s">
        <v>413</v>
      </c>
    </row>
    <row r="57" spans="1:38" s="2" customFormat="1" ht="26.25" customHeight="1" thickBot="1" x14ac:dyDescent="0.3">
      <c r="A57" s="67" t="s">
        <v>54</v>
      </c>
      <c r="B57" s="67" t="s">
        <v>144</v>
      </c>
      <c r="C57" s="68" t="s">
        <v>145</v>
      </c>
      <c r="D57" s="69"/>
      <c r="E57" s="140" t="s">
        <v>430</v>
      </c>
      <c r="F57" s="140" t="s">
        <v>430</v>
      </c>
      <c r="G57" s="140" t="s">
        <v>430</v>
      </c>
      <c r="H57" s="140" t="s">
        <v>430</v>
      </c>
      <c r="I57" s="140" t="s">
        <v>430</v>
      </c>
      <c r="J57" s="140" t="s">
        <v>430</v>
      </c>
      <c r="K57" s="140" t="s">
        <v>430</v>
      </c>
      <c r="L57" s="140" t="s">
        <v>429</v>
      </c>
      <c r="M57" s="140" t="s">
        <v>430</v>
      </c>
      <c r="N57" s="140" t="s">
        <v>429</v>
      </c>
      <c r="O57" s="140" t="s">
        <v>429</v>
      </c>
      <c r="P57" s="140" t="s">
        <v>429</v>
      </c>
      <c r="Q57" s="140" t="s">
        <v>429</v>
      </c>
      <c r="R57" s="140" t="s">
        <v>429</v>
      </c>
      <c r="S57" s="140" t="s">
        <v>429</v>
      </c>
      <c r="T57" s="140" t="s">
        <v>429</v>
      </c>
      <c r="U57" s="140" t="s">
        <v>429</v>
      </c>
      <c r="V57" s="140" t="s">
        <v>429</v>
      </c>
      <c r="W57" s="140" t="s">
        <v>429</v>
      </c>
      <c r="X57" s="140" t="s">
        <v>429</v>
      </c>
      <c r="Y57" s="140" t="s">
        <v>429</v>
      </c>
      <c r="Z57" s="140" t="s">
        <v>429</v>
      </c>
      <c r="AA57" s="140" t="s">
        <v>429</v>
      </c>
      <c r="AB57" s="140" t="s">
        <v>429</v>
      </c>
      <c r="AC57" s="140" t="s">
        <v>429</v>
      </c>
      <c r="AD57" s="140" t="s">
        <v>431</v>
      </c>
      <c r="AE57" s="57"/>
      <c r="AF57" s="23" t="s">
        <v>431</v>
      </c>
      <c r="AG57" s="23" t="s">
        <v>431</v>
      </c>
      <c r="AH57" s="23" t="s">
        <v>431</v>
      </c>
      <c r="AI57" s="23" t="s">
        <v>431</v>
      </c>
      <c r="AJ57" s="23" t="s">
        <v>431</v>
      </c>
      <c r="AK57" s="23" t="s">
        <v>429</v>
      </c>
      <c r="AL57" s="46" t="s">
        <v>146</v>
      </c>
    </row>
    <row r="58" spans="1:38" s="2" customFormat="1" ht="26.25" customHeight="1" thickBot="1" x14ac:dyDescent="0.3">
      <c r="A58" s="67" t="s">
        <v>54</v>
      </c>
      <c r="B58" s="67" t="s">
        <v>147</v>
      </c>
      <c r="C58" s="68" t="s">
        <v>148</v>
      </c>
      <c r="D58" s="69"/>
      <c r="E58" s="140" t="s">
        <v>430</v>
      </c>
      <c r="F58" s="140" t="s">
        <v>430</v>
      </c>
      <c r="G58" s="140" t="s">
        <v>430</v>
      </c>
      <c r="H58" s="140" t="s">
        <v>431</v>
      </c>
      <c r="I58" s="140" t="s">
        <v>430</v>
      </c>
      <c r="J58" s="140" t="s">
        <v>430</v>
      </c>
      <c r="K58" s="140" t="s">
        <v>430</v>
      </c>
      <c r="L58" s="140" t="s">
        <v>429</v>
      </c>
      <c r="M58" s="140" t="s">
        <v>430</v>
      </c>
      <c r="N58" s="140" t="s">
        <v>429</v>
      </c>
      <c r="O58" s="140" t="s">
        <v>429</v>
      </c>
      <c r="P58" s="140" t="s">
        <v>429</v>
      </c>
      <c r="Q58" s="140" t="s">
        <v>431</v>
      </c>
      <c r="R58" s="140" t="s">
        <v>431</v>
      </c>
      <c r="S58" s="140" t="s">
        <v>431</v>
      </c>
      <c r="T58" s="140" t="s">
        <v>431</v>
      </c>
      <c r="U58" s="140" t="s">
        <v>431</v>
      </c>
      <c r="V58" s="140" t="s">
        <v>431</v>
      </c>
      <c r="W58" s="140" t="s">
        <v>431</v>
      </c>
      <c r="X58" s="140" t="s">
        <v>431</v>
      </c>
      <c r="Y58" s="140" t="s">
        <v>431</v>
      </c>
      <c r="Z58" s="140" t="s">
        <v>431</v>
      </c>
      <c r="AA58" s="140" t="s">
        <v>431</v>
      </c>
      <c r="AB58" s="140" t="s">
        <v>431</v>
      </c>
      <c r="AC58" s="140" t="s">
        <v>431</v>
      </c>
      <c r="AD58" s="140" t="s">
        <v>431</v>
      </c>
      <c r="AE58" s="57"/>
      <c r="AF58" s="23" t="s">
        <v>431</v>
      </c>
      <c r="AG58" s="23" t="s">
        <v>431</v>
      </c>
      <c r="AH58" s="23" t="s">
        <v>431</v>
      </c>
      <c r="AI58" s="23" t="s">
        <v>431</v>
      </c>
      <c r="AJ58" s="23" t="s">
        <v>431</v>
      </c>
      <c r="AK58" s="23" t="s">
        <v>429</v>
      </c>
      <c r="AL58" s="46" t="s">
        <v>149</v>
      </c>
    </row>
    <row r="59" spans="1:38" s="2" customFormat="1" ht="26.25" customHeight="1" thickBot="1" x14ac:dyDescent="0.3">
      <c r="A59" s="67" t="s">
        <v>54</v>
      </c>
      <c r="B59" s="75" t="s">
        <v>150</v>
      </c>
      <c r="C59" s="68" t="s">
        <v>403</v>
      </c>
      <c r="D59" s="69"/>
      <c r="E59" s="140" t="s">
        <v>430</v>
      </c>
      <c r="F59" s="140" t="s">
        <v>430</v>
      </c>
      <c r="G59" s="140" t="s">
        <v>430</v>
      </c>
      <c r="H59" s="140" t="s">
        <v>430</v>
      </c>
      <c r="I59" s="140" t="s">
        <v>430</v>
      </c>
      <c r="J59" s="140" t="s">
        <v>430</v>
      </c>
      <c r="K59" s="140" t="s">
        <v>430</v>
      </c>
      <c r="L59" s="140" t="s">
        <v>429</v>
      </c>
      <c r="M59" s="140" t="s">
        <v>430</v>
      </c>
      <c r="N59" s="140" t="s">
        <v>429</v>
      </c>
      <c r="O59" s="140" t="s">
        <v>429</v>
      </c>
      <c r="P59" s="140" t="s">
        <v>429</v>
      </c>
      <c r="Q59" s="140" t="s">
        <v>429</v>
      </c>
      <c r="R59" s="140" t="s">
        <v>429</v>
      </c>
      <c r="S59" s="140" t="s">
        <v>429</v>
      </c>
      <c r="T59" s="140" t="s">
        <v>429</v>
      </c>
      <c r="U59" s="140" t="s">
        <v>429</v>
      </c>
      <c r="V59" s="140" t="s">
        <v>429</v>
      </c>
      <c r="W59" s="140" t="s">
        <v>429</v>
      </c>
      <c r="X59" s="140" t="s">
        <v>429</v>
      </c>
      <c r="Y59" s="140" t="s">
        <v>429</v>
      </c>
      <c r="Z59" s="140" t="s">
        <v>429</v>
      </c>
      <c r="AA59" s="140" t="s">
        <v>429</v>
      </c>
      <c r="AB59" s="140" t="s">
        <v>429</v>
      </c>
      <c r="AC59" s="140" t="s">
        <v>429</v>
      </c>
      <c r="AD59" s="140" t="s">
        <v>431</v>
      </c>
      <c r="AE59" s="57"/>
      <c r="AF59" s="23" t="s">
        <v>431</v>
      </c>
      <c r="AG59" s="23" t="s">
        <v>431</v>
      </c>
      <c r="AH59" s="23" t="s">
        <v>431</v>
      </c>
      <c r="AI59" s="23" t="s">
        <v>431</v>
      </c>
      <c r="AJ59" s="23" t="s">
        <v>431</v>
      </c>
      <c r="AK59" s="23" t="s">
        <v>429</v>
      </c>
      <c r="AL59" s="46" t="s">
        <v>421</v>
      </c>
    </row>
    <row r="60" spans="1:38" s="2" customFormat="1" ht="26.25" customHeight="1" thickBot="1" x14ac:dyDescent="0.3">
      <c r="A60" s="67" t="s">
        <v>54</v>
      </c>
      <c r="B60" s="154" t="s">
        <v>151</v>
      </c>
      <c r="C60" s="162" t="s">
        <v>152</v>
      </c>
      <c r="D60" s="114"/>
      <c r="E60" s="140" t="s">
        <v>431</v>
      </c>
      <c r="F60" s="140" t="s">
        <v>431</v>
      </c>
      <c r="G60" s="140" t="s">
        <v>431</v>
      </c>
      <c r="H60" s="140" t="s">
        <v>431</v>
      </c>
      <c r="I60" s="151">
        <v>3.1524572882033404</v>
      </c>
      <c r="J60" s="151">
        <v>31.524572882033404</v>
      </c>
      <c r="K60" s="151">
        <v>64.335863024557966</v>
      </c>
      <c r="L60" s="140" t="s">
        <v>431</v>
      </c>
      <c r="M60" s="140" t="s">
        <v>431</v>
      </c>
      <c r="N60" s="140" t="s">
        <v>431</v>
      </c>
      <c r="O60" s="140" t="s">
        <v>431</v>
      </c>
      <c r="P60" s="140" t="s">
        <v>431</v>
      </c>
      <c r="Q60" s="140" t="s">
        <v>431</v>
      </c>
      <c r="R60" s="140" t="s">
        <v>431</v>
      </c>
      <c r="S60" s="140" t="s">
        <v>431</v>
      </c>
      <c r="T60" s="140" t="s">
        <v>431</v>
      </c>
      <c r="U60" s="140" t="s">
        <v>431</v>
      </c>
      <c r="V60" s="140" t="s">
        <v>431</v>
      </c>
      <c r="W60" s="140" t="s">
        <v>431</v>
      </c>
      <c r="X60" s="140" t="s">
        <v>431</v>
      </c>
      <c r="Y60" s="140" t="s">
        <v>431</v>
      </c>
      <c r="Z60" s="140" t="s">
        <v>431</v>
      </c>
      <c r="AA60" s="140" t="s">
        <v>431</v>
      </c>
      <c r="AB60" s="140" t="s">
        <v>431</v>
      </c>
      <c r="AC60" s="140" t="s">
        <v>431</v>
      </c>
      <c r="AD60" s="140" t="s">
        <v>431</v>
      </c>
      <c r="AE60" s="57"/>
      <c r="AF60" s="23" t="s">
        <v>431</v>
      </c>
      <c r="AG60" s="23" t="s">
        <v>431</v>
      </c>
      <c r="AH60" s="23" t="s">
        <v>431</v>
      </c>
      <c r="AI60" s="23" t="s">
        <v>431</v>
      </c>
      <c r="AJ60" s="23" t="s">
        <v>431</v>
      </c>
      <c r="AK60" s="23" t="s">
        <v>429</v>
      </c>
      <c r="AL60" s="46" t="s">
        <v>422</v>
      </c>
    </row>
    <row r="61" spans="1:38" s="2" customFormat="1" ht="26.25" customHeight="1" thickBot="1" x14ac:dyDescent="0.3">
      <c r="A61" s="67" t="s">
        <v>54</v>
      </c>
      <c r="B61" s="154" t="s">
        <v>153</v>
      </c>
      <c r="C61" s="162" t="s">
        <v>154</v>
      </c>
      <c r="D61" s="69"/>
      <c r="E61" s="140" t="s">
        <v>431</v>
      </c>
      <c r="F61" s="140" t="s">
        <v>431</v>
      </c>
      <c r="G61" s="140" t="s">
        <v>431</v>
      </c>
      <c r="H61" s="140" t="s">
        <v>431</v>
      </c>
      <c r="I61" s="151">
        <v>4.1747752800000004</v>
      </c>
      <c r="J61" s="151">
        <v>6.2621629199999997</v>
      </c>
      <c r="K61" s="151">
        <v>9.2928764000000008</v>
      </c>
      <c r="L61" s="140" t="s">
        <v>429</v>
      </c>
      <c r="M61" s="140" t="s">
        <v>431</v>
      </c>
      <c r="N61" s="140" t="s">
        <v>431</v>
      </c>
      <c r="O61" s="140" t="s">
        <v>431</v>
      </c>
      <c r="P61" s="140" t="s">
        <v>431</v>
      </c>
      <c r="Q61" s="140" t="s">
        <v>431</v>
      </c>
      <c r="R61" s="140" t="s">
        <v>431</v>
      </c>
      <c r="S61" s="140" t="s">
        <v>431</v>
      </c>
      <c r="T61" s="140" t="s">
        <v>431</v>
      </c>
      <c r="U61" s="140" t="s">
        <v>431</v>
      </c>
      <c r="V61" s="140" t="s">
        <v>431</v>
      </c>
      <c r="W61" s="140" t="s">
        <v>431</v>
      </c>
      <c r="X61" s="140" t="s">
        <v>431</v>
      </c>
      <c r="Y61" s="140" t="s">
        <v>431</v>
      </c>
      <c r="Z61" s="140" t="s">
        <v>431</v>
      </c>
      <c r="AA61" s="140" t="s">
        <v>431</v>
      </c>
      <c r="AB61" s="140" t="s">
        <v>431</v>
      </c>
      <c r="AC61" s="140" t="s">
        <v>431</v>
      </c>
      <c r="AD61" s="140" t="s">
        <v>431</v>
      </c>
      <c r="AE61" s="57"/>
      <c r="AF61" s="23" t="s">
        <v>431</v>
      </c>
      <c r="AG61" s="23" t="s">
        <v>431</v>
      </c>
      <c r="AH61" s="23" t="s">
        <v>431</v>
      </c>
      <c r="AI61" s="23" t="s">
        <v>431</v>
      </c>
      <c r="AJ61" s="23" t="s">
        <v>431</v>
      </c>
      <c r="AK61" s="23" t="s">
        <v>429</v>
      </c>
      <c r="AL61" s="46" t="s">
        <v>423</v>
      </c>
    </row>
    <row r="62" spans="1:38" s="2" customFormat="1" ht="26.25" customHeight="1" thickBot="1" x14ac:dyDescent="0.3">
      <c r="A62" s="67" t="s">
        <v>54</v>
      </c>
      <c r="B62" s="75" t="s">
        <v>155</v>
      </c>
      <c r="C62" s="68" t="s">
        <v>156</v>
      </c>
      <c r="D62" s="69"/>
      <c r="E62" s="140" t="s">
        <v>431</v>
      </c>
      <c r="F62" s="140" t="s">
        <v>431</v>
      </c>
      <c r="G62" s="140" t="s">
        <v>431</v>
      </c>
      <c r="H62" s="140" t="s">
        <v>431</v>
      </c>
      <c r="I62" s="140" t="s">
        <v>430</v>
      </c>
      <c r="J62" s="140" t="s">
        <v>430</v>
      </c>
      <c r="K62" s="140" t="s">
        <v>430</v>
      </c>
      <c r="L62" s="140" t="s">
        <v>431</v>
      </c>
      <c r="M62" s="140" t="s">
        <v>431</v>
      </c>
      <c r="N62" s="140" t="s">
        <v>431</v>
      </c>
      <c r="O62" s="140" t="s">
        <v>431</v>
      </c>
      <c r="P62" s="140" t="s">
        <v>431</v>
      </c>
      <c r="Q62" s="140" t="s">
        <v>431</v>
      </c>
      <c r="R62" s="140" t="s">
        <v>431</v>
      </c>
      <c r="S62" s="140" t="s">
        <v>431</v>
      </c>
      <c r="T62" s="140" t="s">
        <v>431</v>
      </c>
      <c r="U62" s="140" t="s">
        <v>431</v>
      </c>
      <c r="V62" s="140" t="s">
        <v>431</v>
      </c>
      <c r="W62" s="140" t="s">
        <v>431</v>
      </c>
      <c r="X62" s="140" t="s">
        <v>431</v>
      </c>
      <c r="Y62" s="140" t="s">
        <v>431</v>
      </c>
      <c r="Z62" s="140" t="s">
        <v>431</v>
      </c>
      <c r="AA62" s="140" t="s">
        <v>431</v>
      </c>
      <c r="AB62" s="140" t="s">
        <v>431</v>
      </c>
      <c r="AC62" s="140" t="s">
        <v>431</v>
      </c>
      <c r="AD62" s="140" t="s">
        <v>431</v>
      </c>
      <c r="AE62" s="57"/>
      <c r="AF62" s="23" t="s">
        <v>431</v>
      </c>
      <c r="AG62" s="23" t="s">
        <v>431</v>
      </c>
      <c r="AH62" s="23" t="s">
        <v>431</v>
      </c>
      <c r="AI62" s="23" t="s">
        <v>431</v>
      </c>
      <c r="AJ62" s="23" t="s">
        <v>431</v>
      </c>
      <c r="AK62" s="23" t="s">
        <v>429</v>
      </c>
      <c r="AL62" s="46" t="s">
        <v>424</v>
      </c>
    </row>
    <row r="63" spans="1:38" s="2" customFormat="1" ht="26.25" customHeight="1" thickBot="1" x14ac:dyDescent="0.3">
      <c r="A63" s="67" t="s">
        <v>54</v>
      </c>
      <c r="B63" s="154" t="s">
        <v>157</v>
      </c>
      <c r="C63" s="162" t="s">
        <v>158</v>
      </c>
      <c r="D63" s="76"/>
      <c r="E63" s="151">
        <v>114.86271049999999</v>
      </c>
      <c r="F63" s="151">
        <v>10.658532999999998</v>
      </c>
      <c r="G63" s="151">
        <v>105.05571790000002</v>
      </c>
      <c r="H63" s="151">
        <v>0.62545779999999995</v>
      </c>
      <c r="I63" s="151">
        <v>26.015253600000008</v>
      </c>
      <c r="J63" s="151">
        <v>39.022880400000005</v>
      </c>
      <c r="K63" s="151">
        <v>65.038134000000014</v>
      </c>
      <c r="L63" s="140" t="s">
        <v>429</v>
      </c>
      <c r="M63" s="151">
        <v>135.07448299999999</v>
      </c>
      <c r="N63" s="140" t="s">
        <v>429</v>
      </c>
      <c r="O63" s="140" t="s">
        <v>429</v>
      </c>
      <c r="P63" s="140" t="s">
        <v>429</v>
      </c>
      <c r="Q63" s="140" t="s">
        <v>429</v>
      </c>
      <c r="R63" s="140" t="s">
        <v>429</v>
      </c>
      <c r="S63" s="140" t="s">
        <v>429</v>
      </c>
      <c r="T63" s="140" t="s">
        <v>429</v>
      </c>
      <c r="U63" s="140" t="s">
        <v>429</v>
      </c>
      <c r="V63" s="140" t="s">
        <v>429</v>
      </c>
      <c r="W63" s="140" t="s">
        <v>429</v>
      </c>
      <c r="X63" s="140" t="s">
        <v>429</v>
      </c>
      <c r="Y63" s="140" t="s">
        <v>429</v>
      </c>
      <c r="Z63" s="140" t="s">
        <v>429</v>
      </c>
      <c r="AA63" s="140" t="s">
        <v>429</v>
      </c>
      <c r="AB63" s="140" t="s">
        <v>429</v>
      </c>
      <c r="AC63" s="140" t="s">
        <v>429</v>
      </c>
      <c r="AD63" s="140" t="s">
        <v>429</v>
      </c>
      <c r="AE63" s="57"/>
      <c r="AF63" s="23" t="s">
        <v>431</v>
      </c>
      <c r="AG63" s="23" t="s">
        <v>431</v>
      </c>
      <c r="AH63" s="23" t="s">
        <v>431</v>
      </c>
      <c r="AI63" s="23" t="s">
        <v>431</v>
      </c>
      <c r="AJ63" s="23" t="s">
        <v>431</v>
      </c>
      <c r="AK63" s="23" t="s">
        <v>429</v>
      </c>
      <c r="AL63" s="46" t="s">
        <v>413</v>
      </c>
    </row>
    <row r="64" spans="1:38" s="2" customFormat="1" ht="26.25" customHeight="1" thickBot="1" x14ac:dyDescent="0.3">
      <c r="A64" s="67" t="s">
        <v>54</v>
      </c>
      <c r="B64" s="75" t="s">
        <v>159</v>
      </c>
      <c r="C64" s="68" t="s">
        <v>160</v>
      </c>
      <c r="D64" s="69"/>
      <c r="E64" s="140" t="s">
        <v>430</v>
      </c>
      <c r="F64" s="140" t="s">
        <v>430</v>
      </c>
      <c r="G64" s="140" t="s">
        <v>430</v>
      </c>
      <c r="H64" s="140" t="s">
        <v>430</v>
      </c>
      <c r="I64" s="140" t="s">
        <v>431</v>
      </c>
      <c r="J64" s="140" t="s">
        <v>431</v>
      </c>
      <c r="K64" s="140" t="s">
        <v>431</v>
      </c>
      <c r="L64" s="140" t="s">
        <v>429</v>
      </c>
      <c r="M64" s="140" t="s">
        <v>430</v>
      </c>
      <c r="N64" s="140" t="s">
        <v>431</v>
      </c>
      <c r="O64" s="140" t="s">
        <v>431</v>
      </c>
      <c r="P64" s="140" t="s">
        <v>431</v>
      </c>
      <c r="Q64" s="140" t="s">
        <v>431</v>
      </c>
      <c r="R64" s="140" t="s">
        <v>431</v>
      </c>
      <c r="S64" s="140" t="s">
        <v>431</v>
      </c>
      <c r="T64" s="140" t="s">
        <v>431</v>
      </c>
      <c r="U64" s="140" t="s">
        <v>431</v>
      </c>
      <c r="V64" s="140" t="s">
        <v>431</v>
      </c>
      <c r="W64" s="140" t="s">
        <v>431</v>
      </c>
      <c r="X64" s="140" t="s">
        <v>431</v>
      </c>
      <c r="Y64" s="140" t="s">
        <v>431</v>
      </c>
      <c r="Z64" s="140" t="s">
        <v>431</v>
      </c>
      <c r="AA64" s="140" t="s">
        <v>431</v>
      </c>
      <c r="AB64" s="140" t="s">
        <v>431</v>
      </c>
      <c r="AC64" s="140" t="s">
        <v>431</v>
      </c>
      <c r="AD64" s="140" t="s">
        <v>431</v>
      </c>
      <c r="AE64" s="57"/>
      <c r="AF64" s="23" t="s">
        <v>431</v>
      </c>
      <c r="AG64" s="23" t="s">
        <v>431</v>
      </c>
      <c r="AH64" s="23" t="s">
        <v>431</v>
      </c>
      <c r="AI64" s="23" t="s">
        <v>431</v>
      </c>
      <c r="AJ64" s="23" t="s">
        <v>431</v>
      </c>
      <c r="AK64" s="23" t="s">
        <v>429</v>
      </c>
      <c r="AL64" s="46" t="s">
        <v>161</v>
      </c>
    </row>
    <row r="65" spans="1:38" s="2" customFormat="1" ht="26.25" customHeight="1" thickBot="1" x14ac:dyDescent="0.3">
      <c r="A65" s="67" t="s">
        <v>54</v>
      </c>
      <c r="B65" s="71" t="s">
        <v>162</v>
      </c>
      <c r="C65" s="68" t="s">
        <v>163</v>
      </c>
      <c r="D65" s="69"/>
      <c r="E65" s="140" t="s">
        <v>430</v>
      </c>
      <c r="F65" s="140" t="s">
        <v>431</v>
      </c>
      <c r="G65" s="140" t="s">
        <v>431</v>
      </c>
      <c r="H65" s="140" t="s">
        <v>430</v>
      </c>
      <c r="I65" s="140" t="s">
        <v>430</v>
      </c>
      <c r="J65" s="140" t="s">
        <v>431</v>
      </c>
      <c r="K65" s="140" t="s">
        <v>431</v>
      </c>
      <c r="L65" s="140" t="s">
        <v>429</v>
      </c>
      <c r="M65" s="140" t="s">
        <v>431</v>
      </c>
      <c r="N65" s="140" t="s">
        <v>431</v>
      </c>
      <c r="O65" s="140" t="s">
        <v>431</v>
      </c>
      <c r="P65" s="140" t="s">
        <v>431</v>
      </c>
      <c r="Q65" s="140" t="s">
        <v>431</v>
      </c>
      <c r="R65" s="140" t="s">
        <v>431</v>
      </c>
      <c r="S65" s="140" t="s">
        <v>431</v>
      </c>
      <c r="T65" s="140" t="s">
        <v>431</v>
      </c>
      <c r="U65" s="140" t="s">
        <v>431</v>
      </c>
      <c r="V65" s="140" t="s">
        <v>431</v>
      </c>
      <c r="W65" s="140" t="s">
        <v>431</v>
      </c>
      <c r="X65" s="140" t="s">
        <v>431</v>
      </c>
      <c r="Y65" s="140" t="s">
        <v>431</v>
      </c>
      <c r="Z65" s="140" t="s">
        <v>431</v>
      </c>
      <c r="AA65" s="140" t="s">
        <v>431</v>
      </c>
      <c r="AB65" s="140" t="s">
        <v>431</v>
      </c>
      <c r="AC65" s="140" t="s">
        <v>431</v>
      </c>
      <c r="AD65" s="140" t="s">
        <v>431</v>
      </c>
      <c r="AE65" s="57"/>
      <c r="AF65" s="23" t="s">
        <v>431</v>
      </c>
      <c r="AG65" s="23" t="s">
        <v>431</v>
      </c>
      <c r="AH65" s="23" t="s">
        <v>431</v>
      </c>
      <c r="AI65" s="23" t="s">
        <v>431</v>
      </c>
      <c r="AJ65" s="23" t="s">
        <v>431</v>
      </c>
      <c r="AK65" s="23" t="s">
        <v>429</v>
      </c>
      <c r="AL65" s="46" t="s">
        <v>164</v>
      </c>
    </row>
    <row r="66" spans="1:38" s="2" customFormat="1" ht="26.25" customHeight="1" thickBot="1" x14ac:dyDescent="0.3">
      <c r="A66" s="67" t="s">
        <v>54</v>
      </c>
      <c r="B66" s="71" t="s">
        <v>165</v>
      </c>
      <c r="C66" s="68" t="s">
        <v>166</v>
      </c>
      <c r="D66" s="69"/>
      <c r="E66" s="140" t="s">
        <v>430</v>
      </c>
      <c r="F66" s="140" t="s">
        <v>431</v>
      </c>
      <c r="G66" s="140" t="s">
        <v>431</v>
      </c>
      <c r="H66" s="140" t="s">
        <v>431</v>
      </c>
      <c r="I66" s="140" t="s">
        <v>430</v>
      </c>
      <c r="J66" s="140" t="s">
        <v>431</v>
      </c>
      <c r="K66" s="140" t="s">
        <v>431</v>
      </c>
      <c r="L66" s="140" t="s">
        <v>429</v>
      </c>
      <c r="M66" s="140" t="s">
        <v>430</v>
      </c>
      <c r="N66" s="140" t="s">
        <v>431</v>
      </c>
      <c r="O66" s="140" t="s">
        <v>431</v>
      </c>
      <c r="P66" s="140" t="s">
        <v>431</v>
      </c>
      <c r="Q66" s="140" t="s">
        <v>431</v>
      </c>
      <c r="R66" s="140" t="s">
        <v>431</v>
      </c>
      <c r="S66" s="140" t="s">
        <v>431</v>
      </c>
      <c r="T66" s="140" t="s">
        <v>431</v>
      </c>
      <c r="U66" s="140" t="s">
        <v>431</v>
      </c>
      <c r="V66" s="140" t="s">
        <v>431</v>
      </c>
      <c r="W66" s="140" t="s">
        <v>431</v>
      </c>
      <c r="X66" s="140" t="s">
        <v>431</v>
      </c>
      <c r="Y66" s="140" t="s">
        <v>431</v>
      </c>
      <c r="Z66" s="140" t="s">
        <v>431</v>
      </c>
      <c r="AA66" s="140" t="s">
        <v>431</v>
      </c>
      <c r="AB66" s="140" t="s">
        <v>431</v>
      </c>
      <c r="AC66" s="140" t="s">
        <v>431</v>
      </c>
      <c r="AD66" s="140" t="s">
        <v>431</v>
      </c>
      <c r="AE66" s="57"/>
      <c r="AF66" s="23" t="s">
        <v>431</v>
      </c>
      <c r="AG66" s="23" t="s">
        <v>431</v>
      </c>
      <c r="AH66" s="23" t="s">
        <v>431</v>
      </c>
      <c r="AI66" s="23" t="s">
        <v>431</v>
      </c>
      <c r="AJ66" s="23" t="s">
        <v>431</v>
      </c>
      <c r="AK66" s="23" t="s">
        <v>429</v>
      </c>
      <c r="AL66" s="46" t="s">
        <v>167</v>
      </c>
    </row>
    <row r="67" spans="1:38" s="2" customFormat="1" ht="26.25" customHeight="1" thickBot="1" x14ac:dyDescent="0.3">
      <c r="A67" s="67" t="s">
        <v>54</v>
      </c>
      <c r="B67" s="71" t="s">
        <v>168</v>
      </c>
      <c r="C67" s="68" t="s">
        <v>169</v>
      </c>
      <c r="D67" s="69"/>
      <c r="E67" s="140" t="s">
        <v>430</v>
      </c>
      <c r="F67" s="140" t="s">
        <v>430</v>
      </c>
      <c r="G67" s="140" t="s">
        <v>430</v>
      </c>
      <c r="H67" s="140" t="s">
        <v>431</v>
      </c>
      <c r="I67" s="140" t="s">
        <v>430</v>
      </c>
      <c r="J67" s="140" t="s">
        <v>430</v>
      </c>
      <c r="K67" s="140" t="s">
        <v>430</v>
      </c>
      <c r="L67" s="140" t="s">
        <v>429</v>
      </c>
      <c r="M67" s="140" t="s">
        <v>430</v>
      </c>
      <c r="N67" s="140" t="s">
        <v>429</v>
      </c>
      <c r="O67" s="140" t="s">
        <v>429</v>
      </c>
      <c r="P67" s="140" t="s">
        <v>429</v>
      </c>
      <c r="Q67" s="140" t="s">
        <v>429</v>
      </c>
      <c r="R67" s="140" t="s">
        <v>429</v>
      </c>
      <c r="S67" s="140" t="s">
        <v>429</v>
      </c>
      <c r="T67" s="140" t="s">
        <v>429</v>
      </c>
      <c r="U67" s="140" t="s">
        <v>429</v>
      </c>
      <c r="V67" s="140" t="s">
        <v>429</v>
      </c>
      <c r="W67" s="140" t="s">
        <v>429</v>
      </c>
      <c r="X67" s="140" t="s">
        <v>429</v>
      </c>
      <c r="Y67" s="140" t="s">
        <v>429</v>
      </c>
      <c r="Z67" s="140" t="s">
        <v>429</v>
      </c>
      <c r="AA67" s="140" t="s">
        <v>429</v>
      </c>
      <c r="AB67" s="140" t="s">
        <v>429</v>
      </c>
      <c r="AC67" s="140" t="s">
        <v>429</v>
      </c>
      <c r="AD67" s="140" t="s">
        <v>429</v>
      </c>
      <c r="AE67" s="57"/>
      <c r="AF67" s="23" t="s">
        <v>431</v>
      </c>
      <c r="AG67" s="23" t="s">
        <v>431</v>
      </c>
      <c r="AH67" s="23" t="s">
        <v>431</v>
      </c>
      <c r="AI67" s="23" t="s">
        <v>431</v>
      </c>
      <c r="AJ67" s="23" t="s">
        <v>431</v>
      </c>
      <c r="AK67" s="23" t="s">
        <v>429</v>
      </c>
      <c r="AL67" s="46" t="s">
        <v>170</v>
      </c>
    </row>
    <row r="68" spans="1:38" s="2" customFormat="1" ht="26.25" customHeight="1" thickBot="1" x14ac:dyDescent="0.3">
      <c r="A68" s="67" t="s">
        <v>54</v>
      </c>
      <c r="B68" s="71" t="s">
        <v>171</v>
      </c>
      <c r="C68" s="68" t="s">
        <v>172</v>
      </c>
      <c r="D68" s="69"/>
      <c r="E68" s="140" t="s">
        <v>430</v>
      </c>
      <c r="F68" s="140" t="s">
        <v>430</v>
      </c>
      <c r="G68" s="140" t="s">
        <v>430</v>
      </c>
      <c r="H68" s="140" t="s">
        <v>430</v>
      </c>
      <c r="I68" s="140" t="s">
        <v>430</v>
      </c>
      <c r="J68" s="140" t="s">
        <v>430</v>
      </c>
      <c r="K68" s="140" t="s">
        <v>430</v>
      </c>
      <c r="L68" s="140" t="s">
        <v>429</v>
      </c>
      <c r="M68" s="140" t="s">
        <v>430</v>
      </c>
      <c r="N68" s="140" t="s">
        <v>429</v>
      </c>
      <c r="O68" s="140" t="s">
        <v>429</v>
      </c>
      <c r="P68" s="140" t="s">
        <v>429</v>
      </c>
      <c r="Q68" s="140" t="s">
        <v>429</v>
      </c>
      <c r="R68" s="140" t="s">
        <v>429</v>
      </c>
      <c r="S68" s="140" t="s">
        <v>429</v>
      </c>
      <c r="T68" s="140" t="s">
        <v>429</v>
      </c>
      <c r="U68" s="140" t="s">
        <v>429</v>
      </c>
      <c r="V68" s="140" t="s">
        <v>429</v>
      </c>
      <c r="W68" s="140" t="s">
        <v>429</v>
      </c>
      <c r="X68" s="140" t="s">
        <v>429</v>
      </c>
      <c r="Y68" s="140" t="s">
        <v>429</v>
      </c>
      <c r="Z68" s="140" t="s">
        <v>429</v>
      </c>
      <c r="AA68" s="140" t="s">
        <v>429</v>
      </c>
      <c r="AB68" s="140" t="s">
        <v>429</v>
      </c>
      <c r="AC68" s="140" t="s">
        <v>429</v>
      </c>
      <c r="AD68" s="140" t="s">
        <v>429</v>
      </c>
      <c r="AE68" s="57"/>
      <c r="AF68" s="23" t="s">
        <v>431</v>
      </c>
      <c r="AG68" s="23" t="s">
        <v>431</v>
      </c>
      <c r="AH68" s="23" t="s">
        <v>431</v>
      </c>
      <c r="AI68" s="23" t="s">
        <v>431</v>
      </c>
      <c r="AJ68" s="23" t="s">
        <v>431</v>
      </c>
      <c r="AK68" s="23" t="s">
        <v>429</v>
      </c>
      <c r="AL68" s="46" t="s">
        <v>173</v>
      </c>
    </row>
    <row r="69" spans="1:38" s="2" customFormat="1" ht="26.25" customHeight="1" thickBot="1" x14ac:dyDescent="0.3">
      <c r="A69" s="67" t="s">
        <v>54</v>
      </c>
      <c r="B69" s="67" t="s">
        <v>174</v>
      </c>
      <c r="C69" s="68" t="s">
        <v>175</v>
      </c>
      <c r="D69" s="74"/>
      <c r="E69" s="142" t="s">
        <v>431</v>
      </c>
      <c r="F69" s="140" t="s">
        <v>431</v>
      </c>
      <c r="G69" s="140" t="s">
        <v>431</v>
      </c>
      <c r="H69" s="140" t="s">
        <v>430</v>
      </c>
      <c r="I69" s="140" t="s">
        <v>430</v>
      </c>
      <c r="J69" s="140" t="s">
        <v>430</v>
      </c>
      <c r="K69" s="140" t="s">
        <v>430</v>
      </c>
      <c r="L69" s="140" t="s">
        <v>429</v>
      </c>
      <c r="M69" s="140" t="s">
        <v>430</v>
      </c>
      <c r="N69" s="140" t="s">
        <v>431</v>
      </c>
      <c r="O69" s="140" t="s">
        <v>431</v>
      </c>
      <c r="P69" s="140" t="s">
        <v>431</v>
      </c>
      <c r="Q69" s="140" t="s">
        <v>431</v>
      </c>
      <c r="R69" s="140" t="s">
        <v>431</v>
      </c>
      <c r="S69" s="140" t="s">
        <v>431</v>
      </c>
      <c r="T69" s="140" t="s">
        <v>431</v>
      </c>
      <c r="U69" s="140" t="s">
        <v>431</v>
      </c>
      <c r="V69" s="140" t="s">
        <v>431</v>
      </c>
      <c r="W69" s="140" t="s">
        <v>429</v>
      </c>
      <c r="X69" s="140" t="s">
        <v>429</v>
      </c>
      <c r="Y69" s="140" t="s">
        <v>429</v>
      </c>
      <c r="Z69" s="140" t="s">
        <v>429</v>
      </c>
      <c r="AA69" s="140" t="s">
        <v>429</v>
      </c>
      <c r="AB69" s="140" t="s">
        <v>429</v>
      </c>
      <c r="AC69" s="140" t="s">
        <v>429</v>
      </c>
      <c r="AD69" s="140" t="s">
        <v>429</v>
      </c>
      <c r="AE69" s="57"/>
      <c r="AF69" s="23" t="s">
        <v>431</v>
      </c>
      <c r="AG69" s="23" t="s">
        <v>431</v>
      </c>
      <c r="AH69" s="23" t="s">
        <v>431</v>
      </c>
      <c r="AI69" s="23" t="s">
        <v>431</v>
      </c>
      <c r="AJ69" s="23" t="s">
        <v>431</v>
      </c>
      <c r="AK69" s="23" t="s">
        <v>429</v>
      </c>
      <c r="AL69" s="46" t="s">
        <v>176</v>
      </c>
    </row>
    <row r="70" spans="1:38" s="2" customFormat="1" ht="26.25" customHeight="1" thickBot="1" x14ac:dyDescent="0.3">
      <c r="A70" s="67" t="s">
        <v>54</v>
      </c>
      <c r="B70" s="67" t="s">
        <v>177</v>
      </c>
      <c r="C70" s="68" t="s">
        <v>386</v>
      </c>
      <c r="D70" s="74"/>
      <c r="E70" s="142" t="s">
        <v>431</v>
      </c>
      <c r="F70" s="140" t="s">
        <v>431</v>
      </c>
      <c r="G70" s="140" t="s">
        <v>431</v>
      </c>
      <c r="H70" s="140" t="s">
        <v>431</v>
      </c>
      <c r="I70" s="140" t="s">
        <v>430</v>
      </c>
      <c r="J70" s="140" t="s">
        <v>430</v>
      </c>
      <c r="K70" s="140" t="s">
        <v>430</v>
      </c>
      <c r="L70" s="140" t="s">
        <v>429</v>
      </c>
      <c r="M70" s="140" t="s">
        <v>431</v>
      </c>
      <c r="N70" s="140" t="s">
        <v>431</v>
      </c>
      <c r="O70" s="140" t="s">
        <v>431</v>
      </c>
      <c r="P70" s="140" t="s">
        <v>431</v>
      </c>
      <c r="Q70" s="140" t="s">
        <v>431</v>
      </c>
      <c r="R70" s="140" t="s">
        <v>431</v>
      </c>
      <c r="S70" s="140" t="s">
        <v>431</v>
      </c>
      <c r="T70" s="140" t="s">
        <v>431</v>
      </c>
      <c r="U70" s="140" t="s">
        <v>431</v>
      </c>
      <c r="V70" s="140" t="s">
        <v>431</v>
      </c>
      <c r="W70" s="140" t="s">
        <v>431</v>
      </c>
      <c r="X70" s="140" t="s">
        <v>431</v>
      </c>
      <c r="Y70" s="140" t="s">
        <v>431</v>
      </c>
      <c r="Z70" s="140" t="s">
        <v>431</v>
      </c>
      <c r="AA70" s="140" t="s">
        <v>431</v>
      </c>
      <c r="AB70" s="140" t="s">
        <v>431</v>
      </c>
      <c r="AC70" s="140" t="s">
        <v>431</v>
      </c>
      <c r="AD70" s="140" t="s">
        <v>431</v>
      </c>
      <c r="AE70" s="57"/>
      <c r="AF70" s="23" t="s">
        <v>431</v>
      </c>
      <c r="AG70" s="23" t="s">
        <v>431</v>
      </c>
      <c r="AH70" s="23" t="s">
        <v>431</v>
      </c>
      <c r="AI70" s="23" t="s">
        <v>431</v>
      </c>
      <c r="AJ70" s="23" t="s">
        <v>431</v>
      </c>
      <c r="AK70" s="23" t="s">
        <v>429</v>
      </c>
      <c r="AL70" s="46" t="s">
        <v>413</v>
      </c>
    </row>
    <row r="71" spans="1:38" s="2" customFormat="1" ht="26.25" customHeight="1" thickBot="1" x14ac:dyDescent="0.3">
      <c r="A71" s="67" t="s">
        <v>54</v>
      </c>
      <c r="B71" s="67" t="s">
        <v>178</v>
      </c>
      <c r="C71" s="68" t="s">
        <v>179</v>
      </c>
      <c r="D71" s="74"/>
      <c r="E71" s="142" t="s">
        <v>431</v>
      </c>
      <c r="F71" s="140" t="s">
        <v>431</v>
      </c>
      <c r="G71" s="140" t="s">
        <v>431</v>
      </c>
      <c r="H71" s="140" t="s">
        <v>431</v>
      </c>
      <c r="I71" s="140" t="s">
        <v>430</v>
      </c>
      <c r="J71" s="140" t="s">
        <v>430</v>
      </c>
      <c r="K71" s="140" t="s">
        <v>430</v>
      </c>
      <c r="L71" s="140" t="s">
        <v>430</v>
      </c>
      <c r="M71" s="140" t="s">
        <v>431</v>
      </c>
      <c r="N71" s="140" t="s">
        <v>431</v>
      </c>
      <c r="O71" s="140" t="s">
        <v>431</v>
      </c>
      <c r="P71" s="140" t="s">
        <v>431</v>
      </c>
      <c r="Q71" s="140" t="s">
        <v>431</v>
      </c>
      <c r="R71" s="140" t="s">
        <v>431</v>
      </c>
      <c r="S71" s="140" t="s">
        <v>431</v>
      </c>
      <c r="T71" s="140" t="s">
        <v>431</v>
      </c>
      <c r="U71" s="140" t="s">
        <v>431</v>
      </c>
      <c r="V71" s="140" t="s">
        <v>431</v>
      </c>
      <c r="W71" s="140" t="s">
        <v>431</v>
      </c>
      <c r="X71" s="140" t="s">
        <v>431</v>
      </c>
      <c r="Y71" s="140" t="s">
        <v>431</v>
      </c>
      <c r="Z71" s="140" t="s">
        <v>431</v>
      </c>
      <c r="AA71" s="140" t="s">
        <v>431</v>
      </c>
      <c r="AB71" s="140" t="s">
        <v>431</v>
      </c>
      <c r="AC71" s="140" t="s">
        <v>431</v>
      </c>
      <c r="AD71" s="140" t="s">
        <v>431</v>
      </c>
      <c r="AE71" s="57"/>
      <c r="AF71" s="23" t="s">
        <v>431</v>
      </c>
      <c r="AG71" s="23" t="s">
        <v>431</v>
      </c>
      <c r="AH71" s="23" t="s">
        <v>431</v>
      </c>
      <c r="AI71" s="23" t="s">
        <v>431</v>
      </c>
      <c r="AJ71" s="23" t="s">
        <v>431</v>
      </c>
      <c r="AK71" s="23" t="s">
        <v>429</v>
      </c>
      <c r="AL71" s="46" t="s">
        <v>413</v>
      </c>
    </row>
    <row r="72" spans="1:38" s="2" customFormat="1" ht="26.25" customHeight="1" thickBot="1" x14ac:dyDescent="0.3">
      <c r="A72" s="67" t="s">
        <v>54</v>
      </c>
      <c r="B72" s="67" t="s">
        <v>180</v>
      </c>
      <c r="C72" s="68" t="s">
        <v>181</v>
      </c>
      <c r="D72" s="69"/>
      <c r="E72" s="140" t="s">
        <v>430</v>
      </c>
      <c r="F72" s="140" t="s">
        <v>430</v>
      </c>
      <c r="G72" s="140" t="s">
        <v>430</v>
      </c>
      <c r="H72" s="140" t="s">
        <v>430</v>
      </c>
      <c r="I72" s="140" t="s">
        <v>430</v>
      </c>
      <c r="J72" s="140" t="s">
        <v>430</v>
      </c>
      <c r="K72" s="140" t="s">
        <v>430</v>
      </c>
      <c r="L72" s="140" t="s">
        <v>429</v>
      </c>
      <c r="M72" s="140" t="s">
        <v>430</v>
      </c>
      <c r="N72" s="140" t="s">
        <v>429</v>
      </c>
      <c r="O72" s="140" t="s">
        <v>429</v>
      </c>
      <c r="P72" s="140" t="s">
        <v>429</v>
      </c>
      <c r="Q72" s="140" t="s">
        <v>429</v>
      </c>
      <c r="R72" s="140" t="s">
        <v>429</v>
      </c>
      <c r="S72" s="140" t="s">
        <v>429</v>
      </c>
      <c r="T72" s="140" t="s">
        <v>429</v>
      </c>
      <c r="U72" s="140" t="s">
        <v>429</v>
      </c>
      <c r="V72" s="140" t="s">
        <v>429</v>
      </c>
      <c r="W72" s="140" t="s">
        <v>429</v>
      </c>
      <c r="X72" s="140" t="s">
        <v>429</v>
      </c>
      <c r="Y72" s="140" t="s">
        <v>429</v>
      </c>
      <c r="Z72" s="140" t="s">
        <v>429</v>
      </c>
      <c r="AA72" s="140" t="s">
        <v>429</v>
      </c>
      <c r="AB72" s="140" t="s">
        <v>429</v>
      </c>
      <c r="AC72" s="140" t="s">
        <v>429</v>
      </c>
      <c r="AD72" s="140" t="s">
        <v>429</v>
      </c>
      <c r="AE72" s="57"/>
      <c r="AF72" s="23" t="s">
        <v>431</v>
      </c>
      <c r="AG72" s="23" t="s">
        <v>431</v>
      </c>
      <c r="AH72" s="23" t="s">
        <v>431</v>
      </c>
      <c r="AI72" s="23" t="s">
        <v>431</v>
      </c>
      <c r="AJ72" s="23" t="s">
        <v>431</v>
      </c>
      <c r="AK72" s="23" t="s">
        <v>429</v>
      </c>
      <c r="AL72" s="46" t="s">
        <v>182</v>
      </c>
    </row>
    <row r="73" spans="1:38" s="2" customFormat="1" ht="26.25" customHeight="1" thickBot="1" x14ac:dyDescent="0.3">
      <c r="A73" s="67" t="s">
        <v>54</v>
      </c>
      <c r="B73" s="67" t="s">
        <v>183</v>
      </c>
      <c r="C73" s="68" t="s">
        <v>184</v>
      </c>
      <c r="D73" s="69"/>
      <c r="E73" s="140" t="s">
        <v>430</v>
      </c>
      <c r="F73" s="140" t="s">
        <v>430</v>
      </c>
      <c r="G73" s="140" t="s">
        <v>430</v>
      </c>
      <c r="H73" s="140" t="s">
        <v>430</v>
      </c>
      <c r="I73" s="140" t="s">
        <v>430</v>
      </c>
      <c r="J73" s="140" t="s">
        <v>430</v>
      </c>
      <c r="K73" s="140" t="s">
        <v>430</v>
      </c>
      <c r="L73" s="140" t="s">
        <v>429</v>
      </c>
      <c r="M73" s="140" t="s">
        <v>430</v>
      </c>
      <c r="N73" s="140" t="s">
        <v>429</v>
      </c>
      <c r="O73" s="140" t="s">
        <v>429</v>
      </c>
      <c r="P73" s="140" t="s">
        <v>429</v>
      </c>
      <c r="Q73" s="140" t="s">
        <v>429</v>
      </c>
      <c r="R73" s="140" t="s">
        <v>429</v>
      </c>
      <c r="S73" s="140" t="s">
        <v>429</v>
      </c>
      <c r="T73" s="140" t="s">
        <v>429</v>
      </c>
      <c r="U73" s="140" t="s">
        <v>429</v>
      </c>
      <c r="V73" s="140" t="s">
        <v>429</v>
      </c>
      <c r="W73" s="140" t="s">
        <v>429</v>
      </c>
      <c r="X73" s="140" t="s">
        <v>429</v>
      </c>
      <c r="Y73" s="140" t="s">
        <v>429</v>
      </c>
      <c r="Z73" s="140" t="s">
        <v>429</v>
      </c>
      <c r="AA73" s="140" t="s">
        <v>429</v>
      </c>
      <c r="AB73" s="140" t="s">
        <v>429</v>
      </c>
      <c r="AC73" s="140" t="s">
        <v>431</v>
      </c>
      <c r="AD73" s="140" t="s">
        <v>431</v>
      </c>
      <c r="AE73" s="57"/>
      <c r="AF73" s="23" t="s">
        <v>431</v>
      </c>
      <c r="AG73" s="23" t="s">
        <v>431</v>
      </c>
      <c r="AH73" s="23" t="s">
        <v>431</v>
      </c>
      <c r="AI73" s="23" t="s">
        <v>431</v>
      </c>
      <c r="AJ73" s="23" t="s">
        <v>431</v>
      </c>
      <c r="AK73" s="23" t="s">
        <v>429</v>
      </c>
      <c r="AL73" s="46" t="s">
        <v>185</v>
      </c>
    </row>
    <row r="74" spans="1:38" s="2" customFormat="1" ht="26.25" customHeight="1" thickBot="1" x14ac:dyDescent="0.3">
      <c r="A74" s="67" t="s">
        <v>54</v>
      </c>
      <c r="B74" s="67" t="s">
        <v>186</v>
      </c>
      <c r="C74" s="68" t="s">
        <v>187</v>
      </c>
      <c r="D74" s="69"/>
      <c r="E74" s="140" t="s">
        <v>430</v>
      </c>
      <c r="F74" s="140" t="s">
        <v>430</v>
      </c>
      <c r="G74" s="140" t="s">
        <v>430</v>
      </c>
      <c r="H74" s="140" t="s">
        <v>430</v>
      </c>
      <c r="I74" s="140" t="s">
        <v>430</v>
      </c>
      <c r="J74" s="140" t="s">
        <v>430</v>
      </c>
      <c r="K74" s="140" t="s">
        <v>430</v>
      </c>
      <c r="L74" s="140" t="s">
        <v>429</v>
      </c>
      <c r="M74" s="140" t="s">
        <v>430</v>
      </c>
      <c r="N74" s="140" t="s">
        <v>429</v>
      </c>
      <c r="O74" s="140" t="s">
        <v>429</v>
      </c>
      <c r="P74" s="140" t="s">
        <v>429</v>
      </c>
      <c r="Q74" s="140" t="s">
        <v>429</v>
      </c>
      <c r="R74" s="140" t="s">
        <v>429</v>
      </c>
      <c r="S74" s="140" t="s">
        <v>429</v>
      </c>
      <c r="T74" s="140" t="s">
        <v>429</v>
      </c>
      <c r="U74" s="140" t="s">
        <v>429</v>
      </c>
      <c r="V74" s="140" t="s">
        <v>429</v>
      </c>
      <c r="W74" s="140" t="s">
        <v>429</v>
      </c>
      <c r="X74" s="140" t="s">
        <v>429</v>
      </c>
      <c r="Y74" s="140" t="s">
        <v>429</v>
      </c>
      <c r="Z74" s="140" t="s">
        <v>429</v>
      </c>
      <c r="AA74" s="140" t="s">
        <v>429</v>
      </c>
      <c r="AB74" s="140" t="s">
        <v>429</v>
      </c>
      <c r="AC74" s="140" t="s">
        <v>429</v>
      </c>
      <c r="AD74" s="140" t="s">
        <v>429</v>
      </c>
      <c r="AE74" s="57"/>
      <c r="AF74" s="23" t="s">
        <v>431</v>
      </c>
      <c r="AG74" s="23" t="s">
        <v>431</v>
      </c>
      <c r="AH74" s="23" t="s">
        <v>431</v>
      </c>
      <c r="AI74" s="23" t="s">
        <v>431</v>
      </c>
      <c r="AJ74" s="23" t="s">
        <v>431</v>
      </c>
      <c r="AK74" s="23" t="s">
        <v>429</v>
      </c>
      <c r="AL74" s="46" t="s">
        <v>188</v>
      </c>
    </row>
    <row r="75" spans="1:38" s="2" customFormat="1" ht="26.25" customHeight="1" thickBot="1" x14ac:dyDescent="0.3">
      <c r="A75" s="67" t="s">
        <v>54</v>
      </c>
      <c r="B75" s="67" t="s">
        <v>189</v>
      </c>
      <c r="C75" s="68" t="s">
        <v>190</v>
      </c>
      <c r="D75" s="74"/>
      <c r="E75" s="142" t="s">
        <v>430</v>
      </c>
      <c r="F75" s="140" t="s">
        <v>430</v>
      </c>
      <c r="G75" s="140" t="s">
        <v>430</v>
      </c>
      <c r="H75" s="140" t="s">
        <v>430</v>
      </c>
      <c r="I75" s="140" t="s">
        <v>430</v>
      </c>
      <c r="J75" s="140" t="s">
        <v>430</v>
      </c>
      <c r="K75" s="140" t="s">
        <v>430</v>
      </c>
      <c r="L75" s="140" t="s">
        <v>429</v>
      </c>
      <c r="M75" s="140" t="s">
        <v>430</v>
      </c>
      <c r="N75" s="140" t="s">
        <v>429</v>
      </c>
      <c r="O75" s="140" t="s">
        <v>429</v>
      </c>
      <c r="P75" s="140" t="s">
        <v>429</v>
      </c>
      <c r="Q75" s="140" t="s">
        <v>429</v>
      </c>
      <c r="R75" s="140" t="s">
        <v>429</v>
      </c>
      <c r="S75" s="140" t="s">
        <v>429</v>
      </c>
      <c r="T75" s="140" t="s">
        <v>429</v>
      </c>
      <c r="U75" s="140" t="s">
        <v>429</v>
      </c>
      <c r="V75" s="140" t="s">
        <v>429</v>
      </c>
      <c r="W75" s="140" t="s">
        <v>429</v>
      </c>
      <c r="X75" s="140" t="s">
        <v>429</v>
      </c>
      <c r="Y75" s="140" t="s">
        <v>429</v>
      </c>
      <c r="Z75" s="140" t="s">
        <v>429</v>
      </c>
      <c r="AA75" s="140" t="s">
        <v>429</v>
      </c>
      <c r="AB75" s="140" t="s">
        <v>429</v>
      </c>
      <c r="AC75" s="140" t="s">
        <v>429</v>
      </c>
      <c r="AD75" s="140" t="s">
        <v>429</v>
      </c>
      <c r="AE75" s="57"/>
      <c r="AF75" s="23" t="s">
        <v>431</v>
      </c>
      <c r="AG75" s="23" t="s">
        <v>431</v>
      </c>
      <c r="AH75" s="23" t="s">
        <v>431</v>
      </c>
      <c r="AI75" s="23" t="s">
        <v>431</v>
      </c>
      <c r="AJ75" s="23" t="s">
        <v>431</v>
      </c>
      <c r="AK75" s="23" t="s">
        <v>429</v>
      </c>
      <c r="AL75" s="46" t="s">
        <v>191</v>
      </c>
    </row>
    <row r="76" spans="1:38" s="2" customFormat="1" ht="26.25" customHeight="1" thickBot="1" x14ac:dyDescent="0.3">
      <c r="A76" s="67" t="s">
        <v>54</v>
      </c>
      <c r="B76" s="67" t="s">
        <v>192</v>
      </c>
      <c r="C76" s="68" t="s">
        <v>193</v>
      </c>
      <c r="D76" s="69"/>
      <c r="E76" s="140" t="s">
        <v>430</v>
      </c>
      <c r="F76" s="140" t="s">
        <v>430</v>
      </c>
      <c r="G76" s="140" t="s">
        <v>430</v>
      </c>
      <c r="H76" s="140" t="s">
        <v>430</v>
      </c>
      <c r="I76" s="140" t="s">
        <v>430</v>
      </c>
      <c r="J76" s="140" t="s">
        <v>430</v>
      </c>
      <c r="K76" s="140" t="s">
        <v>430</v>
      </c>
      <c r="L76" s="140" t="s">
        <v>429</v>
      </c>
      <c r="M76" s="140" t="s">
        <v>430</v>
      </c>
      <c r="N76" s="140" t="s">
        <v>429</v>
      </c>
      <c r="O76" s="140" t="s">
        <v>429</v>
      </c>
      <c r="P76" s="140" t="s">
        <v>429</v>
      </c>
      <c r="Q76" s="140" t="s">
        <v>429</v>
      </c>
      <c r="R76" s="140" t="s">
        <v>429</v>
      </c>
      <c r="S76" s="140" t="s">
        <v>429</v>
      </c>
      <c r="T76" s="140" t="s">
        <v>429</v>
      </c>
      <c r="U76" s="140" t="s">
        <v>429</v>
      </c>
      <c r="V76" s="140" t="s">
        <v>429</v>
      </c>
      <c r="W76" s="140" t="s">
        <v>429</v>
      </c>
      <c r="X76" s="140" t="s">
        <v>429</v>
      </c>
      <c r="Y76" s="140" t="s">
        <v>429</v>
      </c>
      <c r="Z76" s="140" t="s">
        <v>429</v>
      </c>
      <c r="AA76" s="140" t="s">
        <v>429</v>
      </c>
      <c r="AB76" s="140" t="s">
        <v>429</v>
      </c>
      <c r="AC76" s="140" t="s">
        <v>429</v>
      </c>
      <c r="AD76" s="140" t="s">
        <v>429</v>
      </c>
      <c r="AE76" s="57"/>
      <c r="AF76" s="23" t="s">
        <v>431</v>
      </c>
      <c r="AG76" s="23" t="s">
        <v>431</v>
      </c>
      <c r="AH76" s="23" t="s">
        <v>431</v>
      </c>
      <c r="AI76" s="23" t="s">
        <v>431</v>
      </c>
      <c r="AJ76" s="23" t="s">
        <v>431</v>
      </c>
      <c r="AK76" s="23" t="s">
        <v>429</v>
      </c>
      <c r="AL76" s="46" t="s">
        <v>194</v>
      </c>
    </row>
    <row r="77" spans="1:38" s="2" customFormat="1" ht="26.25" customHeight="1" thickBot="1" x14ac:dyDescent="0.3">
      <c r="A77" s="67" t="s">
        <v>54</v>
      </c>
      <c r="B77" s="67" t="s">
        <v>195</v>
      </c>
      <c r="C77" s="68" t="s">
        <v>196</v>
      </c>
      <c r="D77" s="69"/>
      <c r="E77" s="140" t="s">
        <v>430</v>
      </c>
      <c r="F77" s="140" t="s">
        <v>430</v>
      </c>
      <c r="G77" s="140" t="s">
        <v>430</v>
      </c>
      <c r="H77" s="140" t="s">
        <v>430</v>
      </c>
      <c r="I77" s="140" t="s">
        <v>430</v>
      </c>
      <c r="J77" s="140" t="s">
        <v>430</v>
      </c>
      <c r="K77" s="140" t="s">
        <v>430</v>
      </c>
      <c r="L77" s="140" t="s">
        <v>429</v>
      </c>
      <c r="M77" s="140" t="s">
        <v>430</v>
      </c>
      <c r="N77" s="140" t="s">
        <v>429</v>
      </c>
      <c r="O77" s="140" t="s">
        <v>429</v>
      </c>
      <c r="P77" s="140" t="s">
        <v>429</v>
      </c>
      <c r="Q77" s="140" t="s">
        <v>429</v>
      </c>
      <c r="R77" s="140" t="s">
        <v>429</v>
      </c>
      <c r="S77" s="140" t="s">
        <v>429</v>
      </c>
      <c r="T77" s="140" t="s">
        <v>429</v>
      </c>
      <c r="U77" s="140" t="s">
        <v>429</v>
      </c>
      <c r="V77" s="140" t="s">
        <v>429</v>
      </c>
      <c r="W77" s="140" t="s">
        <v>429</v>
      </c>
      <c r="X77" s="140" t="s">
        <v>429</v>
      </c>
      <c r="Y77" s="140" t="s">
        <v>429</v>
      </c>
      <c r="Z77" s="140" t="s">
        <v>429</v>
      </c>
      <c r="AA77" s="140" t="s">
        <v>429</v>
      </c>
      <c r="AB77" s="140" t="s">
        <v>429</v>
      </c>
      <c r="AC77" s="140" t="s">
        <v>429</v>
      </c>
      <c r="AD77" s="140" t="s">
        <v>429</v>
      </c>
      <c r="AE77" s="57"/>
      <c r="AF77" s="23" t="s">
        <v>431</v>
      </c>
      <c r="AG77" s="23" t="s">
        <v>431</v>
      </c>
      <c r="AH77" s="23" t="s">
        <v>431</v>
      </c>
      <c r="AI77" s="23" t="s">
        <v>431</v>
      </c>
      <c r="AJ77" s="23" t="s">
        <v>431</v>
      </c>
      <c r="AK77" s="23" t="s">
        <v>429</v>
      </c>
      <c r="AL77" s="46" t="s">
        <v>197</v>
      </c>
    </row>
    <row r="78" spans="1:38" s="2" customFormat="1" ht="26.25" customHeight="1" thickBot="1" x14ac:dyDescent="0.3">
      <c r="A78" s="67" t="s">
        <v>54</v>
      </c>
      <c r="B78" s="67" t="s">
        <v>198</v>
      </c>
      <c r="C78" s="68" t="s">
        <v>199</v>
      </c>
      <c r="D78" s="69"/>
      <c r="E78" s="140" t="s">
        <v>430</v>
      </c>
      <c r="F78" s="140" t="s">
        <v>430</v>
      </c>
      <c r="G78" s="140" t="s">
        <v>430</v>
      </c>
      <c r="H78" s="140" t="s">
        <v>430</v>
      </c>
      <c r="I78" s="140" t="s">
        <v>430</v>
      </c>
      <c r="J78" s="140" t="s">
        <v>430</v>
      </c>
      <c r="K78" s="140" t="s">
        <v>430</v>
      </c>
      <c r="L78" s="140" t="s">
        <v>429</v>
      </c>
      <c r="M78" s="140" t="s">
        <v>430</v>
      </c>
      <c r="N78" s="140" t="s">
        <v>429</v>
      </c>
      <c r="O78" s="140" t="s">
        <v>429</v>
      </c>
      <c r="P78" s="140" t="s">
        <v>429</v>
      </c>
      <c r="Q78" s="140" t="s">
        <v>429</v>
      </c>
      <c r="R78" s="140" t="s">
        <v>429</v>
      </c>
      <c r="S78" s="140" t="s">
        <v>429</v>
      </c>
      <c r="T78" s="140" t="s">
        <v>429</v>
      </c>
      <c r="U78" s="140" t="s">
        <v>429</v>
      </c>
      <c r="V78" s="140" t="s">
        <v>429</v>
      </c>
      <c r="W78" s="140" t="s">
        <v>429</v>
      </c>
      <c r="X78" s="140" t="s">
        <v>429</v>
      </c>
      <c r="Y78" s="140" t="s">
        <v>429</v>
      </c>
      <c r="Z78" s="140" t="s">
        <v>429</v>
      </c>
      <c r="AA78" s="140" t="s">
        <v>429</v>
      </c>
      <c r="AB78" s="140" t="s">
        <v>429</v>
      </c>
      <c r="AC78" s="140" t="s">
        <v>429</v>
      </c>
      <c r="AD78" s="140" t="s">
        <v>429</v>
      </c>
      <c r="AE78" s="57"/>
      <c r="AF78" s="23" t="s">
        <v>431</v>
      </c>
      <c r="AG78" s="23" t="s">
        <v>431</v>
      </c>
      <c r="AH78" s="23" t="s">
        <v>431</v>
      </c>
      <c r="AI78" s="23" t="s">
        <v>431</v>
      </c>
      <c r="AJ78" s="23" t="s">
        <v>431</v>
      </c>
      <c r="AK78" s="23" t="s">
        <v>429</v>
      </c>
      <c r="AL78" s="46" t="s">
        <v>200</v>
      </c>
    </row>
    <row r="79" spans="1:38" s="2" customFormat="1" ht="26.25" customHeight="1" thickBot="1" x14ac:dyDescent="0.3">
      <c r="A79" s="67" t="s">
        <v>54</v>
      </c>
      <c r="B79" s="67" t="s">
        <v>201</v>
      </c>
      <c r="C79" s="68" t="s">
        <v>202</v>
      </c>
      <c r="D79" s="69"/>
      <c r="E79" s="140" t="s">
        <v>430</v>
      </c>
      <c r="F79" s="140" t="s">
        <v>430</v>
      </c>
      <c r="G79" s="140" t="s">
        <v>430</v>
      </c>
      <c r="H79" s="140" t="s">
        <v>430</v>
      </c>
      <c r="I79" s="140" t="s">
        <v>430</v>
      </c>
      <c r="J79" s="140" t="s">
        <v>430</v>
      </c>
      <c r="K79" s="140" t="s">
        <v>430</v>
      </c>
      <c r="L79" s="140" t="s">
        <v>429</v>
      </c>
      <c r="M79" s="140" t="s">
        <v>430</v>
      </c>
      <c r="N79" s="140" t="s">
        <v>429</v>
      </c>
      <c r="O79" s="140" t="s">
        <v>429</v>
      </c>
      <c r="P79" s="140" t="s">
        <v>429</v>
      </c>
      <c r="Q79" s="140" t="s">
        <v>429</v>
      </c>
      <c r="R79" s="140" t="s">
        <v>429</v>
      </c>
      <c r="S79" s="140" t="s">
        <v>429</v>
      </c>
      <c r="T79" s="140" t="s">
        <v>429</v>
      </c>
      <c r="U79" s="140" t="s">
        <v>429</v>
      </c>
      <c r="V79" s="140" t="s">
        <v>429</v>
      </c>
      <c r="W79" s="140" t="s">
        <v>429</v>
      </c>
      <c r="X79" s="140" t="s">
        <v>429</v>
      </c>
      <c r="Y79" s="140" t="s">
        <v>429</v>
      </c>
      <c r="Z79" s="140" t="s">
        <v>429</v>
      </c>
      <c r="AA79" s="140" t="s">
        <v>429</v>
      </c>
      <c r="AB79" s="140" t="s">
        <v>429</v>
      </c>
      <c r="AC79" s="140" t="s">
        <v>429</v>
      </c>
      <c r="AD79" s="140" t="s">
        <v>429</v>
      </c>
      <c r="AE79" s="57"/>
      <c r="AF79" s="23" t="s">
        <v>431</v>
      </c>
      <c r="AG79" s="23" t="s">
        <v>431</v>
      </c>
      <c r="AH79" s="23" t="s">
        <v>431</v>
      </c>
      <c r="AI79" s="23" t="s">
        <v>431</v>
      </c>
      <c r="AJ79" s="23" t="s">
        <v>431</v>
      </c>
      <c r="AK79" s="23" t="s">
        <v>429</v>
      </c>
      <c r="AL79" s="46" t="s">
        <v>203</v>
      </c>
    </row>
    <row r="80" spans="1:38" s="2" customFormat="1" ht="26.25" customHeight="1" thickBot="1" x14ac:dyDescent="0.3">
      <c r="A80" s="67" t="s">
        <v>54</v>
      </c>
      <c r="B80" s="71" t="s">
        <v>204</v>
      </c>
      <c r="C80" s="73" t="s">
        <v>205</v>
      </c>
      <c r="D80" s="69"/>
      <c r="E80" s="140" t="s">
        <v>430</v>
      </c>
      <c r="F80" s="140" t="s">
        <v>430</v>
      </c>
      <c r="G80" s="140" t="s">
        <v>430</v>
      </c>
      <c r="H80" s="140" t="s">
        <v>430</v>
      </c>
      <c r="I80" s="140" t="s">
        <v>430</v>
      </c>
      <c r="J80" s="140" t="s">
        <v>430</v>
      </c>
      <c r="K80" s="140" t="s">
        <v>430</v>
      </c>
      <c r="L80" s="140" t="s">
        <v>429</v>
      </c>
      <c r="M80" s="140" t="s">
        <v>430</v>
      </c>
      <c r="N80" s="140" t="s">
        <v>429</v>
      </c>
      <c r="O80" s="140" t="s">
        <v>429</v>
      </c>
      <c r="P80" s="140" t="s">
        <v>429</v>
      </c>
      <c r="Q80" s="140" t="s">
        <v>429</v>
      </c>
      <c r="R80" s="140" t="s">
        <v>429</v>
      </c>
      <c r="S80" s="140" t="s">
        <v>429</v>
      </c>
      <c r="T80" s="140" t="s">
        <v>429</v>
      </c>
      <c r="U80" s="140" t="s">
        <v>429</v>
      </c>
      <c r="V80" s="140" t="s">
        <v>429</v>
      </c>
      <c r="W80" s="140" t="s">
        <v>429</v>
      </c>
      <c r="X80" s="140" t="s">
        <v>429</v>
      </c>
      <c r="Y80" s="140" t="s">
        <v>429</v>
      </c>
      <c r="Z80" s="140" t="s">
        <v>429</v>
      </c>
      <c r="AA80" s="140" t="s">
        <v>429</v>
      </c>
      <c r="AB80" s="140" t="s">
        <v>429</v>
      </c>
      <c r="AC80" s="140" t="s">
        <v>429</v>
      </c>
      <c r="AD80" s="140" t="s">
        <v>429</v>
      </c>
      <c r="AE80" s="57"/>
      <c r="AF80" s="23" t="s">
        <v>431</v>
      </c>
      <c r="AG80" s="23" t="s">
        <v>431</v>
      </c>
      <c r="AH80" s="23" t="s">
        <v>431</v>
      </c>
      <c r="AI80" s="23" t="s">
        <v>431</v>
      </c>
      <c r="AJ80" s="23" t="s">
        <v>431</v>
      </c>
      <c r="AK80" s="23" t="s">
        <v>429</v>
      </c>
      <c r="AL80" s="46" t="s">
        <v>413</v>
      </c>
    </row>
    <row r="81" spans="1:38" s="2" customFormat="1" ht="26.25" customHeight="1" thickBot="1" x14ac:dyDescent="0.3">
      <c r="A81" s="67" t="s">
        <v>54</v>
      </c>
      <c r="B81" s="71" t="s">
        <v>206</v>
      </c>
      <c r="C81" s="73" t="s">
        <v>207</v>
      </c>
      <c r="D81" s="69"/>
      <c r="E81" s="140" t="s">
        <v>431</v>
      </c>
      <c r="F81" s="140" t="s">
        <v>431</v>
      </c>
      <c r="G81" s="140" t="s">
        <v>431</v>
      </c>
      <c r="H81" s="140" t="s">
        <v>431</v>
      </c>
      <c r="I81" s="140" t="s">
        <v>430</v>
      </c>
      <c r="J81" s="140" t="s">
        <v>430</v>
      </c>
      <c r="K81" s="140" t="s">
        <v>430</v>
      </c>
      <c r="L81" s="140" t="s">
        <v>431</v>
      </c>
      <c r="M81" s="140" t="s">
        <v>431</v>
      </c>
      <c r="N81" s="140" t="s">
        <v>431</v>
      </c>
      <c r="O81" s="140" t="s">
        <v>431</v>
      </c>
      <c r="P81" s="140" t="s">
        <v>431</v>
      </c>
      <c r="Q81" s="140" t="s">
        <v>431</v>
      </c>
      <c r="R81" s="140" t="s">
        <v>431</v>
      </c>
      <c r="S81" s="140" t="s">
        <v>431</v>
      </c>
      <c r="T81" s="140" t="s">
        <v>431</v>
      </c>
      <c r="U81" s="140" t="s">
        <v>431</v>
      </c>
      <c r="V81" s="140" t="s">
        <v>431</v>
      </c>
      <c r="W81" s="140" t="s">
        <v>431</v>
      </c>
      <c r="X81" s="140" t="s">
        <v>431</v>
      </c>
      <c r="Y81" s="140" t="s">
        <v>431</v>
      </c>
      <c r="Z81" s="140" t="s">
        <v>431</v>
      </c>
      <c r="AA81" s="140" t="s">
        <v>431</v>
      </c>
      <c r="AB81" s="140" t="s">
        <v>431</v>
      </c>
      <c r="AC81" s="140" t="s">
        <v>431</v>
      </c>
      <c r="AD81" s="140" t="s">
        <v>431</v>
      </c>
      <c r="AE81" s="57"/>
      <c r="AF81" s="23" t="s">
        <v>431</v>
      </c>
      <c r="AG81" s="23" t="s">
        <v>431</v>
      </c>
      <c r="AH81" s="23" t="s">
        <v>431</v>
      </c>
      <c r="AI81" s="23" t="s">
        <v>431</v>
      </c>
      <c r="AJ81" s="23" t="s">
        <v>431</v>
      </c>
      <c r="AK81" s="23" t="s">
        <v>429</v>
      </c>
      <c r="AL81" s="46" t="s">
        <v>208</v>
      </c>
    </row>
    <row r="82" spans="1:38" s="2" customFormat="1" ht="26.25" customHeight="1" thickBot="1" x14ac:dyDescent="0.3">
      <c r="A82" s="67" t="s">
        <v>209</v>
      </c>
      <c r="B82" s="71" t="s">
        <v>210</v>
      </c>
      <c r="C82" s="77" t="s">
        <v>211</v>
      </c>
      <c r="D82" s="69"/>
      <c r="E82" s="140" t="s">
        <v>431</v>
      </c>
      <c r="F82" s="140">
        <v>130.88405040000001</v>
      </c>
      <c r="G82" s="140" t="s">
        <v>431</v>
      </c>
      <c r="H82" s="140" t="s">
        <v>431</v>
      </c>
      <c r="I82" s="140" t="s">
        <v>429</v>
      </c>
      <c r="J82" s="140" t="s">
        <v>429</v>
      </c>
      <c r="K82" s="140" t="s">
        <v>429</v>
      </c>
      <c r="L82" s="140" t="s">
        <v>429</v>
      </c>
      <c r="M82" s="140" t="s">
        <v>431</v>
      </c>
      <c r="N82" s="140" t="s">
        <v>431</v>
      </c>
      <c r="O82" s="140" t="s">
        <v>429</v>
      </c>
      <c r="P82" s="140" t="s">
        <v>429</v>
      </c>
      <c r="Q82" s="140" t="s">
        <v>431</v>
      </c>
      <c r="R82" s="140" t="s">
        <v>431</v>
      </c>
      <c r="S82" s="140" t="s">
        <v>431</v>
      </c>
      <c r="T82" s="140" t="s">
        <v>431</v>
      </c>
      <c r="U82" s="140" t="s">
        <v>431</v>
      </c>
      <c r="V82" s="140" t="s">
        <v>431</v>
      </c>
      <c r="W82" s="140" t="s">
        <v>431</v>
      </c>
      <c r="X82" s="140" t="s">
        <v>431</v>
      </c>
      <c r="Y82" s="140" t="s">
        <v>431</v>
      </c>
      <c r="Z82" s="140" t="s">
        <v>431</v>
      </c>
      <c r="AA82" s="140" t="s">
        <v>431</v>
      </c>
      <c r="AB82" s="140" t="s">
        <v>431</v>
      </c>
      <c r="AC82" s="140" t="s">
        <v>431</v>
      </c>
      <c r="AD82" s="140" t="s">
        <v>431</v>
      </c>
      <c r="AE82" s="57"/>
      <c r="AF82" s="23" t="s">
        <v>431</v>
      </c>
      <c r="AG82" s="23" t="s">
        <v>431</v>
      </c>
      <c r="AH82" s="23" t="s">
        <v>431</v>
      </c>
      <c r="AI82" s="23" t="s">
        <v>431</v>
      </c>
      <c r="AJ82" s="23" t="s">
        <v>431</v>
      </c>
      <c r="AK82" s="23"/>
      <c r="AL82" s="46" t="s">
        <v>220</v>
      </c>
    </row>
    <row r="83" spans="1:38" s="2" customFormat="1" ht="26.25" customHeight="1" thickBot="1" x14ac:dyDescent="0.3">
      <c r="A83" s="67" t="s">
        <v>54</v>
      </c>
      <c r="B83" s="78" t="s">
        <v>212</v>
      </c>
      <c r="C83" s="79" t="s">
        <v>213</v>
      </c>
      <c r="D83" s="69"/>
      <c r="E83" s="140" t="s">
        <v>430</v>
      </c>
      <c r="F83" s="140" t="s">
        <v>430</v>
      </c>
      <c r="G83" s="140" t="s">
        <v>430</v>
      </c>
      <c r="H83" s="140" t="s">
        <v>430</v>
      </c>
      <c r="I83" s="140" t="s">
        <v>430</v>
      </c>
      <c r="J83" s="140" t="s">
        <v>430</v>
      </c>
      <c r="K83" s="140" t="s">
        <v>430</v>
      </c>
      <c r="L83" s="140" t="s">
        <v>429</v>
      </c>
      <c r="M83" s="140" t="s">
        <v>430</v>
      </c>
      <c r="N83" s="140" t="s">
        <v>431</v>
      </c>
      <c r="O83" s="140" t="s">
        <v>431</v>
      </c>
      <c r="P83" s="140" t="s">
        <v>431</v>
      </c>
      <c r="Q83" s="140" t="s">
        <v>431</v>
      </c>
      <c r="R83" s="140" t="s">
        <v>431</v>
      </c>
      <c r="S83" s="140" t="s">
        <v>431</v>
      </c>
      <c r="T83" s="140" t="s">
        <v>431</v>
      </c>
      <c r="U83" s="140" t="s">
        <v>431</v>
      </c>
      <c r="V83" s="140" t="s">
        <v>431</v>
      </c>
      <c r="W83" s="140" t="s">
        <v>429</v>
      </c>
      <c r="X83" s="140" t="s">
        <v>429</v>
      </c>
      <c r="Y83" s="140" t="s">
        <v>429</v>
      </c>
      <c r="Z83" s="140" t="s">
        <v>429</v>
      </c>
      <c r="AA83" s="140" t="s">
        <v>429</v>
      </c>
      <c r="AB83" s="140" t="s">
        <v>429</v>
      </c>
      <c r="AC83" s="140" t="s">
        <v>429</v>
      </c>
      <c r="AD83" s="140" t="s">
        <v>431</v>
      </c>
      <c r="AE83" s="57"/>
      <c r="AF83" s="23" t="s">
        <v>431</v>
      </c>
      <c r="AG83" s="23" t="s">
        <v>431</v>
      </c>
      <c r="AH83" s="23" t="s">
        <v>431</v>
      </c>
      <c r="AI83" s="23" t="s">
        <v>431</v>
      </c>
      <c r="AJ83" s="23" t="s">
        <v>431</v>
      </c>
      <c r="AK83" s="23" t="s">
        <v>429</v>
      </c>
      <c r="AL83" s="46" t="s">
        <v>413</v>
      </c>
    </row>
    <row r="84" spans="1:38" s="2" customFormat="1" ht="26.25" customHeight="1" thickBot="1" x14ac:dyDescent="0.3">
      <c r="A84" s="67" t="s">
        <v>54</v>
      </c>
      <c r="B84" s="78" t="s">
        <v>214</v>
      </c>
      <c r="C84" s="79" t="s">
        <v>215</v>
      </c>
      <c r="D84" s="69"/>
      <c r="E84" s="140" t="s">
        <v>430</v>
      </c>
      <c r="F84" s="140" t="s">
        <v>430</v>
      </c>
      <c r="G84" s="140" t="s">
        <v>431</v>
      </c>
      <c r="H84" s="140" t="s">
        <v>431</v>
      </c>
      <c r="I84" s="140" t="s">
        <v>430</v>
      </c>
      <c r="J84" s="140" t="s">
        <v>430</v>
      </c>
      <c r="K84" s="140" t="s">
        <v>430</v>
      </c>
      <c r="L84" s="140" t="s">
        <v>429</v>
      </c>
      <c r="M84" s="140" t="s">
        <v>430</v>
      </c>
      <c r="N84" s="140" t="s">
        <v>429</v>
      </c>
      <c r="O84" s="140" t="s">
        <v>429</v>
      </c>
      <c r="P84" s="140" t="s">
        <v>429</v>
      </c>
      <c r="Q84" s="140" t="s">
        <v>431</v>
      </c>
      <c r="R84" s="140" t="s">
        <v>431</v>
      </c>
      <c r="S84" s="140" t="s">
        <v>431</v>
      </c>
      <c r="T84" s="140" t="s">
        <v>431</v>
      </c>
      <c r="U84" s="140" t="s">
        <v>431</v>
      </c>
      <c r="V84" s="140" t="s">
        <v>431</v>
      </c>
      <c r="W84" s="140" t="s">
        <v>429</v>
      </c>
      <c r="X84" s="140" t="s">
        <v>429</v>
      </c>
      <c r="Y84" s="140" t="s">
        <v>429</v>
      </c>
      <c r="Z84" s="140" t="s">
        <v>429</v>
      </c>
      <c r="AA84" s="140" t="s">
        <v>429</v>
      </c>
      <c r="AB84" s="140" t="s">
        <v>429</v>
      </c>
      <c r="AC84" s="140" t="s">
        <v>429</v>
      </c>
      <c r="AD84" s="140" t="s">
        <v>431</v>
      </c>
      <c r="AE84" s="57"/>
      <c r="AF84" s="23" t="s">
        <v>431</v>
      </c>
      <c r="AG84" s="23" t="s">
        <v>431</v>
      </c>
      <c r="AH84" s="23" t="s">
        <v>431</v>
      </c>
      <c r="AI84" s="23" t="s">
        <v>431</v>
      </c>
      <c r="AJ84" s="23" t="s">
        <v>431</v>
      </c>
      <c r="AK84" s="23" t="s">
        <v>429</v>
      </c>
      <c r="AL84" s="46" t="s">
        <v>413</v>
      </c>
    </row>
    <row r="85" spans="1:38" s="2" customFormat="1" ht="26.25" customHeight="1" thickBot="1" x14ac:dyDescent="0.3">
      <c r="A85" s="67" t="s">
        <v>209</v>
      </c>
      <c r="B85" s="73" t="s">
        <v>216</v>
      </c>
      <c r="C85" s="79" t="s">
        <v>404</v>
      </c>
      <c r="D85" s="69"/>
      <c r="E85" s="140" t="s">
        <v>431</v>
      </c>
      <c r="F85" s="140">
        <v>20.408580000000001</v>
      </c>
      <c r="G85" s="140" t="s">
        <v>431</v>
      </c>
      <c r="H85" s="140" t="s">
        <v>431</v>
      </c>
      <c r="I85" s="140" t="s">
        <v>431</v>
      </c>
      <c r="J85" s="140" t="s">
        <v>431</v>
      </c>
      <c r="K85" s="140" t="s">
        <v>431</v>
      </c>
      <c r="L85" s="140" t="s">
        <v>429</v>
      </c>
      <c r="M85" s="140" t="s">
        <v>431</v>
      </c>
      <c r="N85" s="140" t="s">
        <v>431</v>
      </c>
      <c r="O85" s="140" t="s">
        <v>431</v>
      </c>
      <c r="P85" s="140" t="s">
        <v>431</v>
      </c>
      <c r="Q85" s="140" t="s">
        <v>431</v>
      </c>
      <c r="R85" s="140" t="s">
        <v>431</v>
      </c>
      <c r="S85" s="140" t="s">
        <v>431</v>
      </c>
      <c r="T85" s="140" t="s">
        <v>431</v>
      </c>
      <c r="U85" s="140" t="s">
        <v>431</v>
      </c>
      <c r="V85" s="140" t="s">
        <v>431</v>
      </c>
      <c r="W85" s="140" t="s">
        <v>429</v>
      </c>
      <c r="X85" s="140" t="s">
        <v>429</v>
      </c>
      <c r="Y85" s="140" t="s">
        <v>429</v>
      </c>
      <c r="Z85" s="140" t="s">
        <v>429</v>
      </c>
      <c r="AA85" s="140" t="s">
        <v>429</v>
      </c>
      <c r="AB85" s="140" t="s">
        <v>429</v>
      </c>
      <c r="AC85" s="140" t="s">
        <v>429</v>
      </c>
      <c r="AD85" s="140" t="s">
        <v>429</v>
      </c>
      <c r="AE85" s="57"/>
      <c r="AF85" s="23" t="s">
        <v>431</v>
      </c>
      <c r="AG85" s="23" t="s">
        <v>431</v>
      </c>
      <c r="AH85" s="23" t="s">
        <v>431</v>
      </c>
      <c r="AI85" s="23" t="s">
        <v>431</v>
      </c>
      <c r="AJ85" s="23" t="s">
        <v>431</v>
      </c>
      <c r="AK85" s="23" t="s">
        <v>429</v>
      </c>
      <c r="AL85" s="46" t="s">
        <v>217</v>
      </c>
    </row>
    <row r="86" spans="1:38" s="2" customFormat="1" ht="26.25" customHeight="1" thickBot="1" x14ac:dyDescent="0.3">
      <c r="A86" s="67" t="s">
        <v>209</v>
      </c>
      <c r="B86" s="73" t="s">
        <v>218</v>
      </c>
      <c r="C86" s="77" t="s">
        <v>219</v>
      </c>
      <c r="D86" s="69"/>
      <c r="E86" s="140" t="s">
        <v>431</v>
      </c>
      <c r="F86" s="140">
        <v>9.5500000000000002E-2</v>
      </c>
      <c r="G86" s="140" t="s">
        <v>431</v>
      </c>
      <c r="H86" s="140" t="s">
        <v>431</v>
      </c>
      <c r="I86" s="140" t="s">
        <v>429</v>
      </c>
      <c r="J86" s="140" t="s">
        <v>431</v>
      </c>
      <c r="K86" s="140" t="s">
        <v>431</v>
      </c>
      <c r="L86" s="140" t="s">
        <v>429</v>
      </c>
      <c r="M86" s="140" t="s">
        <v>431</v>
      </c>
      <c r="N86" s="140" t="s">
        <v>431</v>
      </c>
      <c r="O86" s="140" t="s">
        <v>431</v>
      </c>
      <c r="P86" s="140" t="s">
        <v>431</v>
      </c>
      <c r="Q86" s="140" t="s">
        <v>431</v>
      </c>
      <c r="R86" s="140" t="s">
        <v>431</v>
      </c>
      <c r="S86" s="140" t="s">
        <v>431</v>
      </c>
      <c r="T86" s="140" t="s">
        <v>431</v>
      </c>
      <c r="U86" s="140" t="s">
        <v>431</v>
      </c>
      <c r="V86" s="140" t="s">
        <v>431</v>
      </c>
      <c r="W86" s="140" t="s">
        <v>429</v>
      </c>
      <c r="X86" s="140" t="s">
        <v>429</v>
      </c>
      <c r="Y86" s="140" t="s">
        <v>429</v>
      </c>
      <c r="Z86" s="140" t="s">
        <v>429</v>
      </c>
      <c r="AA86" s="140" t="s">
        <v>429</v>
      </c>
      <c r="AB86" s="140" t="s">
        <v>429</v>
      </c>
      <c r="AC86" s="140" t="s">
        <v>429</v>
      </c>
      <c r="AD86" s="140" t="s">
        <v>429</v>
      </c>
      <c r="AE86" s="57"/>
      <c r="AF86" s="23" t="s">
        <v>431</v>
      </c>
      <c r="AG86" s="23" t="s">
        <v>431</v>
      </c>
      <c r="AH86" s="23" t="s">
        <v>431</v>
      </c>
      <c r="AI86" s="23" t="s">
        <v>431</v>
      </c>
      <c r="AJ86" s="23" t="s">
        <v>431</v>
      </c>
      <c r="AK86" s="23" t="s">
        <v>429</v>
      </c>
      <c r="AL86" s="46" t="s">
        <v>220</v>
      </c>
    </row>
    <row r="87" spans="1:38" s="2" customFormat="1" ht="26.25" customHeight="1" thickBot="1" x14ac:dyDescent="0.3">
      <c r="A87" s="67" t="s">
        <v>209</v>
      </c>
      <c r="B87" s="73" t="s">
        <v>221</v>
      </c>
      <c r="C87" s="77" t="s">
        <v>222</v>
      </c>
      <c r="D87" s="69"/>
      <c r="E87" s="140" t="s">
        <v>431</v>
      </c>
      <c r="F87" s="140" t="s">
        <v>430</v>
      </c>
      <c r="G87" s="140" t="s">
        <v>431</v>
      </c>
      <c r="H87" s="140" t="s">
        <v>431</v>
      </c>
      <c r="I87" s="140" t="s">
        <v>431</v>
      </c>
      <c r="J87" s="140" t="s">
        <v>431</v>
      </c>
      <c r="K87" s="140" t="s">
        <v>431</v>
      </c>
      <c r="L87" s="140" t="s">
        <v>429</v>
      </c>
      <c r="M87" s="140" t="s">
        <v>431</v>
      </c>
      <c r="N87" s="140" t="s">
        <v>431</v>
      </c>
      <c r="O87" s="140" t="s">
        <v>431</v>
      </c>
      <c r="P87" s="140" t="s">
        <v>431</v>
      </c>
      <c r="Q87" s="140" t="s">
        <v>431</v>
      </c>
      <c r="R87" s="140" t="s">
        <v>431</v>
      </c>
      <c r="S87" s="140" t="s">
        <v>431</v>
      </c>
      <c r="T87" s="140" t="s">
        <v>431</v>
      </c>
      <c r="U87" s="140" t="s">
        <v>431</v>
      </c>
      <c r="V87" s="140" t="s">
        <v>431</v>
      </c>
      <c r="W87" s="140" t="s">
        <v>429</v>
      </c>
      <c r="X87" s="140" t="s">
        <v>429</v>
      </c>
      <c r="Y87" s="140" t="s">
        <v>429</v>
      </c>
      <c r="Z87" s="140" t="s">
        <v>429</v>
      </c>
      <c r="AA87" s="140" t="s">
        <v>429</v>
      </c>
      <c r="AB87" s="140" t="s">
        <v>429</v>
      </c>
      <c r="AC87" s="140" t="s">
        <v>429</v>
      </c>
      <c r="AD87" s="140" t="s">
        <v>429</v>
      </c>
      <c r="AE87" s="57"/>
      <c r="AF87" s="23" t="s">
        <v>431</v>
      </c>
      <c r="AG87" s="23" t="s">
        <v>431</v>
      </c>
      <c r="AH87" s="23" t="s">
        <v>431</v>
      </c>
      <c r="AI87" s="23" t="s">
        <v>431</v>
      </c>
      <c r="AJ87" s="23" t="s">
        <v>431</v>
      </c>
      <c r="AK87" s="23" t="s">
        <v>429</v>
      </c>
      <c r="AL87" s="46" t="s">
        <v>220</v>
      </c>
    </row>
    <row r="88" spans="1:38" s="2" customFormat="1" ht="26.25" customHeight="1" thickBot="1" x14ac:dyDescent="0.3">
      <c r="A88" s="67" t="s">
        <v>209</v>
      </c>
      <c r="B88" s="162" t="s">
        <v>223</v>
      </c>
      <c r="C88" s="277" t="s">
        <v>224</v>
      </c>
      <c r="D88" s="69"/>
      <c r="E88" s="140">
        <v>9.2843463003105531E-2</v>
      </c>
      <c r="F88" s="151">
        <v>0.50284164089411809</v>
      </c>
      <c r="G88" s="140">
        <v>3.2676292477853967E-2</v>
      </c>
      <c r="H88" s="140">
        <v>2.8220353123614171E-2</v>
      </c>
      <c r="I88" s="151">
        <v>2.757194150943397E-2</v>
      </c>
      <c r="J88" s="151">
        <v>4.1357912264150948E-2</v>
      </c>
      <c r="K88" s="151">
        <v>6.8929853773584918E-2</v>
      </c>
      <c r="L88" s="140" t="s">
        <v>429</v>
      </c>
      <c r="M88" s="151">
        <v>0.20023071951219515</v>
      </c>
      <c r="N88" s="140" t="s">
        <v>429</v>
      </c>
      <c r="O88" s="140" t="s">
        <v>429</v>
      </c>
      <c r="P88" s="140" t="s">
        <v>429</v>
      </c>
      <c r="Q88" s="140" t="s">
        <v>429</v>
      </c>
      <c r="R88" s="140" t="s">
        <v>429</v>
      </c>
      <c r="S88" s="140" t="s">
        <v>429</v>
      </c>
      <c r="T88" s="140" t="s">
        <v>429</v>
      </c>
      <c r="U88" s="140" t="s">
        <v>429</v>
      </c>
      <c r="V88" s="140" t="s">
        <v>429</v>
      </c>
      <c r="W88" s="140" t="s">
        <v>429</v>
      </c>
      <c r="X88" s="140" t="s">
        <v>429</v>
      </c>
      <c r="Y88" s="140" t="s">
        <v>429</v>
      </c>
      <c r="Z88" s="140" t="s">
        <v>429</v>
      </c>
      <c r="AA88" s="140" t="s">
        <v>429</v>
      </c>
      <c r="AB88" s="140" t="s">
        <v>429</v>
      </c>
      <c r="AC88" s="140" t="s">
        <v>429</v>
      </c>
      <c r="AD88" s="140" t="s">
        <v>429</v>
      </c>
      <c r="AE88" s="57"/>
      <c r="AF88" s="23" t="s">
        <v>431</v>
      </c>
      <c r="AG88" s="23" t="s">
        <v>431</v>
      </c>
      <c r="AH88" s="23" t="s">
        <v>431</v>
      </c>
      <c r="AI88" s="23" t="s">
        <v>431</v>
      </c>
      <c r="AJ88" s="23" t="s">
        <v>431</v>
      </c>
      <c r="AK88" s="23" t="s">
        <v>429</v>
      </c>
      <c r="AL88" s="46" t="s">
        <v>413</v>
      </c>
    </row>
    <row r="89" spans="1:38" s="2" customFormat="1" ht="26.25" customHeight="1" thickBot="1" x14ac:dyDescent="0.3">
      <c r="A89" s="67" t="s">
        <v>209</v>
      </c>
      <c r="B89" s="162" t="s">
        <v>225</v>
      </c>
      <c r="C89" s="277" t="s">
        <v>226</v>
      </c>
      <c r="D89" s="69"/>
      <c r="E89" s="140" t="s">
        <v>431</v>
      </c>
      <c r="F89" s="151">
        <v>2.2676390000000004</v>
      </c>
      <c r="G89" s="140" t="s">
        <v>431</v>
      </c>
      <c r="H89" s="140" t="s">
        <v>431</v>
      </c>
      <c r="I89" s="140" t="s">
        <v>431</v>
      </c>
      <c r="J89" s="140" t="s">
        <v>431</v>
      </c>
      <c r="K89" s="140" t="s">
        <v>431</v>
      </c>
      <c r="L89" s="140" t="s">
        <v>429</v>
      </c>
      <c r="M89" s="140" t="s">
        <v>431</v>
      </c>
      <c r="N89" s="140" t="s">
        <v>431</v>
      </c>
      <c r="O89" s="140" t="s">
        <v>431</v>
      </c>
      <c r="P89" s="140" t="s">
        <v>431</v>
      </c>
      <c r="Q89" s="140" t="s">
        <v>431</v>
      </c>
      <c r="R89" s="140" t="s">
        <v>431</v>
      </c>
      <c r="S89" s="140" t="s">
        <v>431</v>
      </c>
      <c r="T89" s="140" t="s">
        <v>431</v>
      </c>
      <c r="U89" s="140" t="s">
        <v>431</v>
      </c>
      <c r="V89" s="140" t="s">
        <v>431</v>
      </c>
      <c r="W89" s="140" t="s">
        <v>429</v>
      </c>
      <c r="X89" s="140" t="s">
        <v>429</v>
      </c>
      <c r="Y89" s="140" t="s">
        <v>429</v>
      </c>
      <c r="Z89" s="140" t="s">
        <v>429</v>
      </c>
      <c r="AA89" s="140" t="s">
        <v>429</v>
      </c>
      <c r="AB89" s="140" t="s">
        <v>429</v>
      </c>
      <c r="AC89" s="140" t="s">
        <v>429</v>
      </c>
      <c r="AD89" s="140" t="s">
        <v>429</v>
      </c>
      <c r="AE89" s="57"/>
      <c r="AF89" s="23" t="s">
        <v>431</v>
      </c>
      <c r="AG89" s="23" t="s">
        <v>431</v>
      </c>
      <c r="AH89" s="23" t="s">
        <v>431</v>
      </c>
      <c r="AI89" s="23" t="s">
        <v>431</v>
      </c>
      <c r="AJ89" s="23" t="s">
        <v>431</v>
      </c>
      <c r="AK89" s="23" t="s">
        <v>429</v>
      </c>
      <c r="AL89" s="46" t="s">
        <v>413</v>
      </c>
    </row>
    <row r="90" spans="1:38" s="7" customFormat="1" ht="26.25" customHeight="1" thickBot="1" x14ac:dyDescent="0.3">
      <c r="A90" s="67" t="s">
        <v>209</v>
      </c>
      <c r="B90" s="73" t="s">
        <v>227</v>
      </c>
      <c r="C90" s="77" t="s">
        <v>228</v>
      </c>
      <c r="D90" s="69"/>
      <c r="E90" s="140" t="s">
        <v>430</v>
      </c>
      <c r="F90" s="140" t="s">
        <v>430</v>
      </c>
      <c r="G90" s="140" t="s">
        <v>430</v>
      </c>
      <c r="H90" s="140" t="s">
        <v>430</v>
      </c>
      <c r="I90" s="140" t="s">
        <v>430</v>
      </c>
      <c r="J90" s="140" t="s">
        <v>430</v>
      </c>
      <c r="K90" s="140" t="s">
        <v>430</v>
      </c>
      <c r="L90" s="140" t="s">
        <v>429</v>
      </c>
      <c r="M90" s="140" t="s">
        <v>430</v>
      </c>
      <c r="N90" s="140" t="s">
        <v>429</v>
      </c>
      <c r="O90" s="140" t="s">
        <v>429</v>
      </c>
      <c r="P90" s="140" t="s">
        <v>429</v>
      </c>
      <c r="Q90" s="140" t="s">
        <v>429</v>
      </c>
      <c r="R90" s="140" t="s">
        <v>429</v>
      </c>
      <c r="S90" s="140" t="s">
        <v>429</v>
      </c>
      <c r="T90" s="140" t="s">
        <v>429</v>
      </c>
      <c r="U90" s="140" t="s">
        <v>429</v>
      </c>
      <c r="V90" s="140" t="s">
        <v>429</v>
      </c>
      <c r="W90" s="140" t="s">
        <v>429</v>
      </c>
      <c r="X90" s="140" t="s">
        <v>429</v>
      </c>
      <c r="Y90" s="140" t="s">
        <v>429</v>
      </c>
      <c r="Z90" s="140" t="s">
        <v>429</v>
      </c>
      <c r="AA90" s="140" t="s">
        <v>429</v>
      </c>
      <c r="AB90" s="140" t="s">
        <v>429</v>
      </c>
      <c r="AC90" s="140" t="s">
        <v>429</v>
      </c>
      <c r="AD90" s="140" t="s">
        <v>429</v>
      </c>
      <c r="AE90" s="57"/>
      <c r="AF90" s="23" t="s">
        <v>431</v>
      </c>
      <c r="AG90" s="23" t="s">
        <v>431</v>
      </c>
      <c r="AH90" s="23" t="s">
        <v>431</v>
      </c>
      <c r="AI90" s="23" t="s">
        <v>431</v>
      </c>
      <c r="AJ90" s="23" t="s">
        <v>431</v>
      </c>
      <c r="AK90" s="23" t="s">
        <v>429</v>
      </c>
      <c r="AL90" s="46" t="s">
        <v>413</v>
      </c>
    </row>
    <row r="91" spans="1:38" s="2" customFormat="1" ht="26.25" customHeight="1" thickBot="1" x14ac:dyDescent="0.3">
      <c r="A91" s="67" t="s">
        <v>209</v>
      </c>
      <c r="B91" s="71" t="s">
        <v>405</v>
      </c>
      <c r="C91" s="73" t="s">
        <v>229</v>
      </c>
      <c r="D91" s="69"/>
      <c r="E91" s="140" t="s">
        <v>430</v>
      </c>
      <c r="F91" s="140" t="s">
        <v>430</v>
      </c>
      <c r="G91" s="140" t="s">
        <v>430</v>
      </c>
      <c r="H91" s="140" t="s">
        <v>430</v>
      </c>
      <c r="I91" s="140" t="s">
        <v>430</v>
      </c>
      <c r="J91" s="140" t="s">
        <v>430</v>
      </c>
      <c r="K91" s="140" t="s">
        <v>430</v>
      </c>
      <c r="L91" s="140" t="s">
        <v>429</v>
      </c>
      <c r="M91" s="140" t="s">
        <v>430</v>
      </c>
      <c r="N91" s="140" t="s">
        <v>429</v>
      </c>
      <c r="O91" s="140" t="s">
        <v>429</v>
      </c>
      <c r="P91" s="140" t="s">
        <v>429</v>
      </c>
      <c r="Q91" s="140" t="s">
        <v>429</v>
      </c>
      <c r="R91" s="140" t="s">
        <v>429</v>
      </c>
      <c r="S91" s="140" t="s">
        <v>429</v>
      </c>
      <c r="T91" s="140" t="s">
        <v>429</v>
      </c>
      <c r="U91" s="140" t="s">
        <v>429</v>
      </c>
      <c r="V91" s="140" t="s">
        <v>429</v>
      </c>
      <c r="W91" s="140" t="s">
        <v>429</v>
      </c>
      <c r="X91" s="140" t="s">
        <v>429</v>
      </c>
      <c r="Y91" s="140" t="s">
        <v>429</v>
      </c>
      <c r="Z91" s="140" t="s">
        <v>429</v>
      </c>
      <c r="AA91" s="140" t="s">
        <v>429</v>
      </c>
      <c r="AB91" s="140" t="s">
        <v>429</v>
      </c>
      <c r="AC91" s="140" t="s">
        <v>429</v>
      </c>
      <c r="AD91" s="140" t="s">
        <v>429</v>
      </c>
      <c r="AE91" s="57"/>
      <c r="AF91" s="23" t="s">
        <v>431</v>
      </c>
      <c r="AG91" s="23" t="s">
        <v>431</v>
      </c>
      <c r="AH91" s="23" t="s">
        <v>431</v>
      </c>
      <c r="AI91" s="23" t="s">
        <v>431</v>
      </c>
      <c r="AJ91" s="23" t="s">
        <v>431</v>
      </c>
      <c r="AK91" s="23" t="s">
        <v>429</v>
      </c>
      <c r="AL91" s="46" t="s">
        <v>413</v>
      </c>
    </row>
    <row r="92" spans="1:38" s="2" customFormat="1" ht="26.25" customHeight="1" thickBot="1" x14ac:dyDescent="0.3">
      <c r="A92" s="67" t="s">
        <v>54</v>
      </c>
      <c r="B92" s="150" t="s">
        <v>230</v>
      </c>
      <c r="C92" s="162" t="s">
        <v>231</v>
      </c>
      <c r="D92" s="74"/>
      <c r="E92" s="167">
        <v>17.041521500000002</v>
      </c>
      <c r="F92" s="151">
        <v>3.1571429999999996</v>
      </c>
      <c r="G92" s="151">
        <v>6.9320000000000004</v>
      </c>
      <c r="H92" s="151">
        <v>0.20496599999999998</v>
      </c>
      <c r="I92" s="140">
        <v>8.160400000000001</v>
      </c>
      <c r="J92" s="140">
        <v>12.240599999999999</v>
      </c>
      <c r="K92" s="140">
        <v>20.401</v>
      </c>
      <c r="L92" s="140" t="s">
        <v>429</v>
      </c>
      <c r="M92" s="140">
        <v>20.526</v>
      </c>
      <c r="N92" s="140" t="s">
        <v>431</v>
      </c>
      <c r="O92" s="140" t="s">
        <v>431</v>
      </c>
      <c r="P92" s="140" t="s">
        <v>431</v>
      </c>
      <c r="Q92" s="140" t="s">
        <v>431</v>
      </c>
      <c r="R92" s="140" t="s">
        <v>431</v>
      </c>
      <c r="S92" s="140" t="s">
        <v>431</v>
      </c>
      <c r="T92" s="140" t="s">
        <v>431</v>
      </c>
      <c r="U92" s="140" t="s">
        <v>431</v>
      </c>
      <c r="V92" s="140" t="s">
        <v>431</v>
      </c>
      <c r="W92" s="140" t="s">
        <v>431</v>
      </c>
      <c r="X92" s="140" t="s">
        <v>429</v>
      </c>
      <c r="Y92" s="140" t="s">
        <v>429</v>
      </c>
      <c r="Z92" s="140" t="s">
        <v>429</v>
      </c>
      <c r="AA92" s="140" t="s">
        <v>429</v>
      </c>
      <c r="AB92" s="140" t="s">
        <v>429</v>
      </c>
      <c r="AC92" s="140" t="s">
        <v>429</v>
      </c>
      <c r="AD92" s="140" t="s">
        <v>431</v>
      </c>
      <c r="AE92" s="57"/>
      <c r="AF92" s="23" t="s">
        <v>431</v>
      </c>
      <c r="AG92" s="23" t="s">
        <v>431</v>
      </c>
      <c r="AH92" s="23" t="s">
        <v>431</v>
      </c>
      <c r="AI92" s="23" t="s">
        <v>431</v>
      </c>
      <c r="AJ92" s="23" t="s">
        <v>431</v>
      </c>
      <c r="AK92" s="23" t="s">
        <v>429</v>
      </c>
      <c r="AL92" s="46" t="s">
        <v>232</v>
      </c>
    </row>
    <row r="93" spans="1:38" s="2" customFormat="1" ht="26.25" customHeight="1" thickBot="1" x14ac:dyDescent="0.3">
      <c r="A93" s="67" t="s">
        <v>54</v>
      </c>
      <c r="B93" s="71" t="s">
        <v>233</v>
      </c>
      <c r="C93" s="68" t="s">
        <v>406</v>
      </c>
      <c r="D93" s="74"/>
      <c r="E93" s="142" t="s">
        <v>431</v>
      </c>
      <c r="F93" s="140">
        <v>198.71196749000001</v>
      </c>
      <c r="G93" s="140" t="s">
        <v>431</v>
      </c>
      <c r="H93" s="140" t="s">
        <v>431</v>
      </c>
      <c r="I93" s="140" t="s">
        <v>429</v>
      </c>
      <c r="J93" s="140" t="s">
        <v>429</v>
      </c>
      <c r="K93" s="140" t="s">
        <v>429</v>
      </c>
      <c r="L93" s="140" t="s">
        <v>429</v>
      </c>
      <c r="M93" s="140" t="s">
        <v>431</v>
      </c>
      <c r="N93" s="140" t="s">
        <v>431</v>
      </c>
      <c r="O93" s="140" t="s">
        <v>431</v>
      </c>
      <c r="P93" s="140" t="s">
        <v>431</v>
      </c>
      <c r="Q93" s="140" t="s">
        <v>431</v>
      </c>
      <c r="R93" s="140" t="s">
        <v>431</v>
      </c>
      <c r="S93" s="140" t="s">
        <v>431</v>
      </c>
      <c r="T93" s="140" t="s">
        <v>431</v>
      </c>
      <c r="U93" s="140" t="s">
        <v>431</v>
      </c>
      <c r="V93" s="140" t="s">
        <v>431</v>
      </c>
      <c r="W93" s="140" t="s">
        <v>429</v>
      </c>
      <c r="X93" s="140" t="s">
        <v>429</v>
      </c>
      <c r="Y93" s="140" t="s">
        <v>429</v>
      </c>
      <c r="Z93" s="140" t="s">
        <v>429</v>
      </c>
      <c r="AA93" s="140" t="s">
        <v>429</v>
      </c>
      <c r="AB93" s="140" t="s">
        <v>429</v>
      </c>
      <c r="AC93" s="140" t="s">
        <v>429</v>
      </c>
      <c r="AD93" s="140" t="s">
        <v>429</v>
      </c>
      <c r="AE93" s="57"/>
      <c r="AF93" s="23" t="s">
        <v>431</v>
      </c>
      <c r="AG93" s="23" t="s">
        <v>431</v>
      </c>
      <c r="AH93" s="23" t="s">
        <v>431</v>
      </c>
      <c r="AI93" s="23" t="s">
        <v>431</v>
      </c>
      <c r="AJ93" s="23" t="s">
        <v>431</v>
      </c>
      <c r="AK93" s="23"/>
      <c r="AL93" s="46" t="s">
        <v>234</v>
      </c>
    </row>
    <row r="94" spans="1:38" s="2" customFormat="1" ht="26.25" customHeight="1" thickBot="1" x14ac:dyDescent="0.3">
      <c r="A94" s="67" t="s">
        <v>54</v>
      </c>
      <c r="B94" s="80" t="s">
        <v>407</v>
      </c>
      <c r="C94" s="68" t="s">
        <v>235</v>
      </c>
      <c r="D94" s="69"/>
      <c r="E94" s="140" t="s">
        <v>430</v>
      </c>
      <c r="F94" s="140" t="s">
        <v>430</v>
      </c>
      <c r="G94" s="140" t="s">
        <v>430</v>
      </c>
      <c r="H94" s="140" t="s">
        <v>430</v>
      </c>
      <c r="I94" s="140" t="s">
        <v>430</v>
      </c>
      <c r="J94" s="140" t="s">
        <v>430</v>
      </c>
      <c r="K94" s="140" t="s">
        <v>430</v>
      </c>
      <c r="L94" s="140" t="s">
        <v>429</v>
      </c>
      <c r="M94" s="140" t="s">
        <v>430</v>
      </c>
      <c r="N94" s="140" t="s">
        <v>429</v>
      </c>
      <c r="O94" s="140" t="s">
        <v>429</v>
      </c>
      <c r="P94" s="140" t="s">
        <v>429</v>
      </c>
      <c r="Q94" s="140" t="s">
        <v>429</v>
      </c>
      <c r="R94" s="140" t="s">
        <v>429</v>
      </c>
      <c r="S94" s="140" t="s">
        <v>429</v>
      </c>
      <c r="T94" s="140" t="s">
        <v>429</v>
      </c>
      <c r="U94" s="140" t="s">
        <v>429</v>
      </c>
      <c r="V94" s="140" t="s">
        <v>429</v>
      </c>
      <c r="W94" s="140" t="s">
        <v>429</v>
      </c>
      <c r="X94" s="140" t="s">
        <v>429</v>
      </c>
      <c r="Y94" s="140" t="s">
        <v>429</v>
      </c>
      <c r="Z94" s="140" t="s">
        <v>429</v>
      </c>
      <c r="AA94" s="140" t="s">
        <v>429</v>
      </c>
      <c r="AB94" s="140" t="s">
        <v>429</v>
      </c>
      <c r="AC94" s="140" t="s">
        <v>429</v>
      </c>
      <c r="AD94" s="140" t="s">
        <v>429</v>
      </c>
      <c r="AE94" s="57"/>
      <c r="AF94" s="23" t="s">
        <v>431</v>
      </c>
      <c r="AG94" s="23" t="s">
        <v>431</v>
      </c>
      <c r="AH94" s="23" t="s">
        <v>431</v>
      </c>
      <c r="AI94" s="23" t="s">
        <v>431</v>
      </c>
      <c r="AJ94" s="23" t="s">
        <v>431</v>
      </c>
      <c r="AK94" s="23" t="s">
        <v>429</v>
      </c>
      <c r="AL94" s="46" t="s">
        <v>413</v>
      </c>
    </row>
    <row r="95" spans="1:38" s="2" customFormat="1" ht="26.25" customHeight="1" thickBot="1" x14ac:dyDescent="0.3">
      <c r="A95" s="67" t="s">
        <v>54</v>
      </c>
      <c r="B95" s="155" t="s">
        <v>236</v>
      </c>
      <c r="C95" s="162" t="s">
        <v>237</v>
      </c>
      <c r="D95" s="74"/>
      <c r="E95" s="142" t="s">
        <v>429</v>
      </c>
      <c r="F95" s="142" t="s">
        <v>429</v>
      </c>
      <c r="G95" s="142" t="s">
        <v>429</v>
      </c>
      <c r="H95" s="142" t="s">
        <v>429</v>
      </c>
      <c r="I95" s="140" t="s">
        <v>429</v>
      </c>
      <c r="J95" s="140" t="s">
        <v>429</v>
      </c>
      <c r="K95" s="151">
        <v>12.391365500000001</v>
      </c>
      <c r="L95" s="140" t="s">
        <v>429</v>
      </c>
      <c r="M95" s="142" t="s">
        <v>429</v>
      </c>
      <c r="N95" s="140" t="s">
        <v>431</v>
      </c>
      <c r="O95" s="140" t="s">
        <v>431</v>
      </c>
      <c r="P95" s="140" t="s">
        <v>431</v>
      </c>
      <c r="Q95" s="140" t="s">
        <v>429</v>
      </c>
      <c r="R95" s="140" t="s">
        <v>431</v>
      </c>
      <c r="S95" s="140" t="s">
        <v>429</v>
      </c>
      <c r="T95" s="140" t="s">
        <v>431</v>
      </c>
      <c r="U95" s="140" t="s">
        <v>431</v>
      </c>
      <c r="V95" s="140" t="s">
        <v>431</v>
      </c>
      <c r="W95" s="140" t="s">
        <v>429</v>
      </c>
      <c r="X95" s="140" t="s">
        <v>429</v>
      </c>
      <c r="Y95" s="140" t="s">
        <v>429</v>
      </c>
      <c r="Z95" s="140" t="s">
        <v>429</v>
      </c>
      <c r="AA95" s="140" t="s">
        <v>429</v>
      </c>
      <c r="AB95" s="140" t="s">
        <v>429</v>
      </c>
      <c r="AC95" s="140" t="s">
        <v>429</v>
      </c>
      <c r="AD95" s="140" t="s">
        <v>429</v>
      </c>
      <c r="AE95" s="57"/>
      <c r="AF95" s="23" t="s">
        <v>431</v>
      </c>
      <c r="AG95" s="23" t="s">
        <v>431</v>
      </c>
      <c r="AH95" s="23" t="s">
        <v>431</v>
      </c>
      <c r="AI95" s="23" t="s">
        <v>431</v>
      </c>
      <c r="AJ95" s="23" t="s">
        <v>431</v>
      </c>
      <c r="AK95" s="23" t="s">
        <v>429</v>
      </c>
      <c r="AL95" s="46" t="s">
        <v>413</v>
      </c>
    </row>
    <row r="96" spans="1:38" s="2" customFormat="1" ht="26.25" customHeight="1" thickBot="1" x14ac:dyDescent="0.3">
      <c r="A96" s="67" t="s">
        <v>54</v>
      </c>
      <c r="B96" s="71" t="s">
        <v>238</v>
      </c>
      <c r="C96" s="68" t="s">
        <v>239</v>
      </c>
      <c r="D96" s="81"/>
      <c r="E96" s="143" t="s">
        <v>430</v>
      </c>
      <c r="F96" s="140" t="s">
        <v>430</v>
      </c>
      <c r="G96" s="140" t="s">
        <v>430</v>
      </c>
      <c r="H96" s="140" t="s">
        <v>430</v>
      </c>
      <c r="I96" s="140" t="s">
        <v>430</v>
      </c>
      <c r="J96" s="140" t="s">
        <v>430</v>
      </c>
      <c r="K96" s="140" t="s">
        <v>430</v>
      </c>
      <c r="L96" s="140" t="s">
        <v>429</v>
      </c>
      <c r="M96" s="140" t="s">
        <v>430</v>
      </c>
      <c r="N96" s="140" t="s">
        <v>431</v>
      </c>
      <c r="O96" s="140" t="s">
        <v>431</v>
      </c>
      <c r="P96" s="140" t="s">
        <v>431</v>
      </c>
      <c r="Q96" s="140" t="s">
        <v>431</v>
      </c>
      <c r="R96" s="140" t="s">
        <v>431</v>
      </c>
      <c r="S96" s="140" t="s">
        <v>431</v>
      </c>
      <c r="T96" s="140" t="s">
        <v>431</v>
      </c>
      <c r="U96" s="140" t="s">
        <v>431</v>
      </c>
      <c r="V96" s="140" t="s">
        <v>431</v>
      </c>
      <c r="W96" s="140" t="s">
        <v>431</v>
      </c>
      <c r="X96" s="140" t="s">
        <v>431</v>
      </c>
      <c r="Y96" s="140" t="s">
        <v>431</v>
      </c>
      <c r="Z96" s="140" t="s">
        <v>429</v>
      </c>
      <c r="AA96" s="140" t="s">
        <v>429</v>
      </c>
      <c r="AB96" s="140" t="s">
        <v>429</v>
      </c>
      <c r="AC96" s="140" t="s">
        <v>429</v>
      </c>
      <c r="AD96" s="140" t="s">
        <v>429</v>
      </c>
      <c r="AE96" s="57"/>
      <c r="AF96" s="23" t="s">
        <v>431</v>
      </c>
      <c r="AG96" s="23" t="s">
        <v>431</v>
      </c>
      <c r="AH96" s="23" t="s">
        <v>431</v>
      </c>
      <c r="AI96" s="23" t="s">
        <v>431</v>
      </c>
      <c r="AJ96" s="23" t="s">
        <v>431</v>
      </c>
      <c r="AK96" s="23" t="s">
        <v>429</v>
      </c>
      <c r="AL96" s="46" t="s">
        <v>413</v>
      </c>
    </row>
    <row r="97" spans="1:38" s="2" customFormat="1" ht="26.25" customHeight="1" thickBot="1" x14ac:dyDescent="0.3">
      <c r="A97" s="67" t="s">
        <v>54</v>
      </c>
      <c r="B97" s="71" t="s">
        <v>240</v>
      </c>
      <c r="C97" s="68" t="s">
        <v>241</v>
      </c>
      <c r="D97" s="81"/>
      <c r="E97" s="143" t="s">
        <v>431</v>
      </c>
      <c r="F97" s="140" t="s">
        <v>431</v>
      </c>
      <c r="G97" s="140" t="s">
        <v>431</v>
      </c>
      <c r="H97" s="140" t="s">
        <v>431</v>
      </c>
      <c r="I97" s="140" t="s">
        <v>431</v>
      </c>
      <c r="J97" s="140" t="s">
        <v>431</v>
      </c>
      <c r="K97" s="140" t="s">
        <v>431</v>
      </c>
      <c r="L97" s="140" t="s">
        <v>429</v>
      </c>
      <c r="M97" s="140" t="s">
        <v>431</v>
      </c>
      <c r="N97" s="140" t="s">
        <v>429</v>
      </c>
      <c r="O97" s="140" t="s">
        <v>429</v>
      </c>
      <c r="P97" s="140" t="s">
        <v>429</v>
      </c>
      <c r="Q97" s="140" t="s">
        <v>429</v>
      </c>
      <c r="R97" s="140" t="s">
        <v>429</v>
      </c>
      <c r="S97" s="140" t="s">
        <v>429</v>
      </c>
      <c r="T97" s="140" t="s">
        <v>429</v>
      </c>
      <c r="U97" s="140" t="s">
        <v>429</v>
      </c>
      <c r="V97" s="140" t="s">
        <v>429</v>
      </c>
      <c r="W97" s="140" t="s">
        <v>431</v>
      </c>
      <c r="X97" s="140" t="s">
        <v>431</v>
      </c>
      <c r="Y97" s="140" t="s">
        <v>429</v>
      </c>
      <c r="Z97" s="140" t="s">
        <v>429</v>
      </c>
      <c r="AA97" s="140" t="s">
        <v>429</v>
      </c>
      <c r="AB97" s="140" t="s">
        <v>429</v>
      </c>
      <c r="AC97" s="140" t="s">
        <v>429</v>
      </c>
      <c r="AD97" s="140" t="s">
        <v>429</v>
      </c>
      <c r="AE97" s="57"/>
      <c r="AF97" s="23" t="s">
        <v>431</v>
      </c>
      <c r="AG97" s="23" t="s">
        <v>431</v>
      </c>
      <c r="AH97" s="23" t="s">
        <v>431</v>
      </c>
      <c r="AI97" s="23" t="s">
        <v>431</v>
      </c>
      <c r="AJ97" s="23" t="s">
        <v>431</v>
      </c>
      <c r="AK97" s="23" t="s">
        <v>429</v>
      </c>
      <c r="AL97" s="46" t="s">
        <v>413</v>
      </c>
    </row>
    <row r="98" spans="1:38" s="2" customFormat="1" ht="26.25" customHeight="1" thickBot="1" x14ac:dyDescent="0.3">
      <c r="A98" s="67" t="s">
        <v>54</v>
      </c>
      <c r="B98" s="71" t="s">
        <v>242</v>
      </c>
      <c r="C98" s="73" t="s">
        <v>243</v>
      </c>
      <c r="D98" s="81"/>
      <c r="E98" s="143">
        <v>6.6997343403453113</v>
      </c>
      <c r="F98" s="140">
        <v>3.2211581828338125</v>
      </c>
      <c r="G98" s="140">
        <v>2.0579462989840351</v>
      </c>
      <c r="H98" s="140">
        <v>0.1793909219821305</v>
      </c>
      <c r="I98" s="140">
        <v>2.6779135382305879</v>
      </c>
      <c r="J98" s="140">
        <v>4.0168703073458811</v>
      </c>
      <c r="K98" s="140">
        <v>6.6947838455764694</v>
      </c>
      <c r="L98" s="140" t="s">
        <v>429</v>
      </c>
      <c r="M98" s="140">
        <v>15.126573232476986</v>
      </c>
      <c r="N98" s="140" t="s">
        <v>429</v>
      </c>
      <c r="O98" s="140" t="s">
        <v>429</v>
      </c>
      <c r="P98" s="140" t="s">
        <v>429</v>
      </c>
      <c r="Q98" s="140" t="s">
        <v>429</v>
      </c>
      <c r="R98" s="140" t="s">
        <v>429</v>
      </c>
      <c r="S98" s="140" t="s">
        <v>429</v>
      </c>
      <c r="T98" s="140" t="s">
        <v>429</v>
      </c>
      <c r="U98" s="140" t="s">
        <v>429</v>
      </c>
      <c r="V98" s="140" t="s">
        <v>429</v>
      </c>
      <c r="W98" s="140" t="s">
        <v>429</v>
      </c>
      <c r="X98" s="140" t="s">
        <v>429</v>
      </c>
      <c r="Y98" s="140" t="s">
        <v>429</v>
      </c>
      <c r="Z98" s="140" t="s">
        <v>429</v>
      </c>
      <c r="AA98" s="140" t="s">
        <v>429</v>
      </c>
      <c r="AB98" s="140" t="s">
        <v>429</v>
      </c>
      <c r="AC98" s="140" t="s">
        <v>429</v>
      </c>
      <c r="AD98" s="140" t="s">
        <v>429</v>
      </c>
      <c r="AE98" s="57"/>
      <c r="AF98" s="23" t="s">
        <v>431</v>
      </c>
      <c r="AG98" s="23" t="s">
        <v>431</v>
      </c>
      <c r="AH98" s="23" t="s">
        <v>431</v>
      </c>
      <c r="AI98" s="23" t="s">
        <v>431</v>
      </c>
      <c r="AJ98" s="23" t="s">
        <v>431</v>
      </c>
      <c r="AK98" s="23" t="s">
        <v>429</v>
      </c>
      <c r="AL98" s="46" t="s">
        <v>413</v>
      </c>
    </row>
    <row r="99" spans="1:38" s="2" customFormat="1" ht="26.25" customHeight="1" thickBot="1" x14ac:dyDescent="0.3">
      <c r="A99" s="67" t="s">
        <v>244</v>
      </c>
      <c r="B99" s="67" t="s">
        <v>245</v>
      </c>
      <c r="C99" s="68" t="s">
        <v>408</v>
      </c>
      <c r="D99" s="81"/>
      <c r="E99" s="143">
        <v>0.71368180000000003</v>
      </c>
      <c r="F99" s="140">
        <v>75.07816960000001</v>
      </c>
      <c r="G99" s="140" t="s">
        <v>431</v>
      </c>
      <c r="H99" s="140">
        <v>196.47920000000002</v>
      </c>
      <c r="I99" s="140">
        <v>2.3693080000000002</v>
      </c>
      <c r="J99" s="140">
        <v>3.6406440000000004</v>
      </c>
      <c r="K99" s="140">
        <v>7.9747439999999994</v>
      </c>
      <c r="L99" s="140" t="s">
        <v>429</v>
      </c>
      <c r="M99" s="140" t="s">
        <v>431</v>
      </c>
      <c r="N99" s="140" t="s">
        <v>429</v>
      </c>
      <c r="O99" s="140" t="s">
        <v>429</v>
      </c>
      <c r="P99" s="140" t="s">
        <v>429</v>
      </c>
      <c r="Q99" s="140" t="s">
        <v>429</v>
      </c>
      <c r="R99" s="140" t="s">
        <v>429</v>
      </c>
      <c r="S99" s="140" t="s">
        <v>429</v>
      </c>
      <c r="T99" s="140" t="s">
        <v>429</v>
      </c>
      <c r="U99" s="140" t="s">
        <v>429</v>
      </c>
      <c r="V99" s="140" t="s">
        <v>429</v>
      </c>
      <c r="W99" s="140" t="s">
        <v>429</v>
      </c>
      <c r="X99" s="140" t="s">
        <v>429</v>
      </c>
      <c r="Y99" s="140" t="s">
        <v>429</v>
      </c>
      <c r="Z99" s="140" t="s">
        <v>429</v>
      </c>
      <c r="AA99" s="140" t="s">
        <v>429</v>
      </c>
      <c r="AB99" s="140" t="s">
        <v>429</v>
      </c>
      <c r="AC99" s="140" t="s">
        <v>429</v>
      </c>
      <c r="AD99" s="140" t="s">
        <v>429</v>
      </c>
      <c r="AE99" s="57"/>
      <c r="AF99" s="23" t="s">
        <v>431</v>
      </c>
      <c r="AG99" s="23" t="s">
        <v>431</v>
      </c>
      <c r="AH99" s="23" t="s">
        <v>431</v>
      </c>
      <c r="AI99" s="23" t="s">
        <v>431</v>
      </c>
      <c r="AJ99" s="23" t="s">
        <v>431</v>
      </c>
      <c r="AK99" s="23">
        <v>5903.2999999999993</v>
      </c>
      <c r="AL99" s="46" t="s">
        <v>246</v>
      </c>
    </row>
    <row r="100" spans="1:38" s="2" customFormat="1" ht="26.25" customHeight="1" thickBot="1" x14ac:dyDescent="0.3">
      <c r="A100" s="67" t="s">
        <v>244</v>
      </c>
      <c r="B100" s="67" t="s">
        <v>247</v>
      </c>
      <c r="C100" s="68" t="s">
        <v>409</v>
      </c>
      <c r="D100" s="81"/>
      <c r="E100" s="143">
        <v>0.53923274999999993</v>
      </c>
      <c r="F100" s="140">
        <v>45.867797999999993</v>
      </c>
      <c r="G100" s="140" t="s">
        <v>431</v>
      </c>
      <c r="H100" s="140">
        <v>82.902450000000002</v>
      </c>
      <c r="I100" s="140">
        <v>1.02711</v>
      </c>
      <c r="J100" s="140">
        <v>1.5773475000000001</v>
      </c>
      <c r="K100" s="140">
        <v>3.4114724999999995</v>
      </c>
      <c r="L100" s="140" t="s">
        <v>429</v>
      </c>
      <c r="M100" s="140" t="s">
        <v>431</v>
      </c>
      <c r="N100" s="140" t="s">
        <v>429</v>
      </c>
      <c r="O100" s="140" t="s">
        <v>429</v>
      </c>
      <c r="P100" s="140" t="s">
        <v>429</v>
      </c>
      <c r="Q100" s="140" t="s">
        <v>429</v>
      </c>
      <c r="R100" s="140" t="s">
        <v>429</v>
      </c>
      <c r="S100" s="140" t="s">
        <v>429</v>
      </c>
      <c r="T100" s="140" t="s">
        <v>429</v>
      </c>
      <c r="U100" s="140" t="s">
        <v>429</v>
      </c>
      <c r="V100" s="140" t="s">
        <v>429</v>
      </c>
      <c r="W100" s="140" t="s">
        <v>429</v>
      </c>
      <c r="X100" s="140" t="s">
        <v>429</v>
      </c>
      <c r="Y100" s="140" t="s">
        <v>429</v>
      </c>
      <c r="Z100" s="140" t="s">
        <v>429</v>
      </c>
      <c r="AA100" s="140" t="s">
        <v>429</v>
      </c>
      <c r="AB100" s="140" t="s">
        <v>429</v>
      </c>
      <c r="AC100" s="140" t="s">
        <v>429</v>
      </c>
      <c r="AD100" s="140" t="s">
        <v>429</v>
      </c>
      <c r="AE100" s="57"/>
      <c r="AF100" s="23" t="s">
        <v>431</v>
      </c>
      <c r="AG100" s="23" t="s">
        <v>431</v>
      </c>
      <c r="AH100" s="23" t="s">
        <v>431</v>
      </c>
      <c r="AI100" s="23" t="s">
        <v>431</v>
      </c>
      <c r="AJ100" s="23" t="s">
        <v>431</v>
      </c>
      <c r="AK100" s="23">
        <v>7384.5000000000018</v>
      </c>
      <c r="AL100" s="46" t="s">
        <v>246</v>
      </c>
    </row>
    <row r="101" spans="1:38" s="2" customFormat="1" ht="26.25" customHeight="1" thickBot="1" x14ac:dyDescent="0.3">
      <c r="A101" s="67" t="s">
        <v>244</v>
      </c>
      <c r="B101" s="67" t="s">
        <v>248</v>
      </c>
      <c r="C101" s="68" t="s">
        <v>249</v>
      </c>
      <c r="D101" s="81"/>
      <c r="E101" s="143">
        <v>0.14055600000000001</v>
      </c>
      <c r="F101" s="140">
        <v>3.9355680000000008</v>
      </c>
      <c r="G101" s="140" t="s">
        <v>431</v>
      </c>
      <c r="H101" s="140">
        <v>24.597300000000001</v>
      </c>
      <c r="I101" s="140">
        <v>0.35138999999999998</v>
      </c>
      <c r="J101" s="140">
        <v>1.0541700000000001</v>
      </c>
      <c r="K101" s="140">
        <v>2.45973</v>
      </c>
      <c r="L101" s="140" t="s">
        <v>429</v>
      </c>
      <c r="M101" s="140" t="s">
        <v>431</v>
      </c>
      <c r="N101" s="140" t="s">
        <v>429</v>
      </c>
      <c r="O101" s="140" t="s">
        <v>429</v>
      </c>
      <c r="P101" s="140" t="s">
        <v>429</v>
      </c>
      <c r="Q101" s="140" t="s">
        <v>429</v>
      </c>
      <c r="R101" s="140" t="s">
        <v>429</v>
      </c>
      <c r="S101" s="140" t="s">
        <v>429</v>
      </c>
      <c r="T101" s="140" t="s">
        <v>429</v>
      </c>
      <c r="U101" s="140" t="s">
        <v>429</v>
      </c>
      <c r="V101" s="140" t="s">
        <v>429</v>
      </c>
      <c r="W101" s="140" t="s">
        <v>429</v>
      </c>
      <c r="X101" s="140" t="s">
        <v>429</v>
      </c>
      <c r="Y101" s="140" t="s">
        <v>429</v>
      </c>
      <c r="Z101" s="140" t="s">
        <v>429</v>
      </c>
      <c r="AA101" s="140" t="s">
        <v>429</v>
      </c>
      <c r="AB101" s="140" t="s">
        <v>429</v>
      </c>
      <c r="AC101" s="140" t="s">
        <v>429</v>
      </c>
      <c r="AD101" s="140" t="s">
        <v>429</v>
      </c>
      <c r="AE101" s="57"/>
      <c r="AF101" s="23" t="s">
        <v>431</v>
      </c>
      <c r="AG101" s="23" t="s">
        <v>431</v>
      </c>
      <c r="AH101" s="23" t="s">
        <v>431</v>
      </c>
      <c r="AI101" s="23" t="s">
        <v>431</v>
      </c>
      <c r="AJ101" s="23" t="s">
        <v>431</v>
      </c>
      <c r="AK101" s="23">
        <v>18694.8</v>
      </c>
      <c r="AL101" s="46" t="s">
        <v>246</v>
      </c>
    </row>
    <row r="102" spans="1:38" s="2" customFormat="1" ht="26.25" customHeight="1" thickBot="1" x14ac:dyDescent="0.3">
      <c r="A102" s="67" t="s">
        <v>244</v>
      </c>
      <c r="B102" s="67" t="s">
        <v>250</v>
      </c>
      <c r="C102" s="68" t="s">
        <v>387</v>
      </c>
      <c r="D102" s="81"/>
      <c r="E102" s="143">
        <v>1.3416134250000002</v>
      </c>
      <c r="F102" s="140">
        <v>21.532656749999997</v>
      </c>
      <c r="G102" s="140" t="s">
        <v>431</v>
      </c>
      <c r="H102" s="140">
        <v>208.16493000000003</v>
      </c>
      <c r="I102" s="140">
        <v>0.11458620000000001</v>
      </c>
      <c r="J102" s="140">
        <v>2.2917240000000003</v>
      </c>
      <c r="K102" s="140">
        <v>12.349845999999999</v>
      </c>
      <c r="L102" s="140" t="s">
        <v>429</v>
      </c>
      <c r="M102" s="140" t="s">
        <v>431</v>
      </c>
      <c r="N102" s="140" t="s">
        <v>429</v>
      </c>
      <c r="O102" s="140" t="s">
        <v>429</v>
      </c>
      <c r="P102" s="140" t="s">
        <v>429</v>
      </c>
      <c r="Q102" s="140" t="s">
        <v>429</v>
      </c>
      <c r="R102" s="140" t="s">
        <v>429</v>
      </c>
      <c r="S102" s="140" t="s">
        <v>429</v>
      </c>
      <c r="T102" s="140" t="s">
        <v>429</v>
      </c>
      <c r="U102" s="140" t="s">
        <v>429</v>
      </c>
      <c r="V102" s="140" t="s">
        <v>429</v>
      </c>
      <c r="W102" s="140" t="s">
        <v>429</v>
      </c>
      <c r="X102" s="140" t="s">
        <v>429</v>
      </c>
      <c r="Y102" s="140" t="s">
        <v>429</v>
      </c>
      <c r="Z102" s="140" t="s">
        <v>429</v>
      </c>
      <c r="AA102" s="140" t="s">
        <v>429</v>
      </c>
      <c r="AB102" s="140" t="s">
        <v>429</v>
      </c>
      <c r="AC102" s="140" t="s">
        <v>429</v>
      </c>
      <c r="AD102" s="140" t="s">
        <v>429</v>
      </c>
      <c r="AE102" s="57"/>
      <c r="AF102" s="23" t="s">
        <v>431</v>
      </c>
      <c r="AG102" s="23" t="s">
        <v>431</v>
      </c>
      <c r="AH102" s="23" t="s">
        <v>431</v>
      </c>
      <c r="AI102" s="23" t="s">
        <v>431</v>
      </c>
      <c r="AJ102" s="23" t="s">
        <v>431</v>
      </c>
      <c r="AK102" s="23">
        <v>18250.599999999999</v>
      </c>
      <c r="AL102" s="46" t="s">
        <v>246</v>
      </c>
    </row>
    <row r="103" spans="1:38" s="2" customFormat="1" ht="26.25" customHeight="1" thickBot="1" x14ac:dyDescent="0.3">
      <c r="A103" s="67" t="s">
        <v>244</v>
      </c>
      <c r="B103" s="67" t="s">
        <v>251</v>
      </c>
      <c r="C103" s="68" t="s">
        <v>252</v>
      </c>
      <c r="D103" s="81"/>
      <c r="E103" s="160">
        <v>4.0187400000000004E-4</v>
      </c>
      <c r="F103" s="140">
        <v>2.5896517000000001E-2</v>
      </c>
      <c r="G103" s="140" t="s">
        <v>431</v>
      </c>
      <c r="H103" s="140">
        <v>5.4800999999999996E-2</v>
      </c>
      <c r="I103" s="140">
        <v>2.6791599999999999E-3</v>
      </c>
      <c r="J103" s="140">
        <v>4.0796299999999999E-3</v>
      </c>
      <c r="K103" s="140">
        <v>8.829049999999998E-3</v>
      </c>
      <c r="L103" s="140" t="s">
        <v>429</v>
      </c>
      <c r="M103" s="140" t="s">
        <v>431</v>
      </c>
      <c r="N103" s="140" t="s">
        <v>429</v>
      </c>
      <c r="O103" s="140" t="s">
        <v>429</v>
      </c>
      <c r="P103" s="140" t="s">
        <v>429</v>
      </c>
      <c r="Q103" s="140" t="s">
        <v>429</v>
      </c>
      <c r="R103" s="140" t="s">
        <v>429</v>
      </c>
      <c r="S103" s="140" t="s">
        <v>429</v>
      </c>
      <c r="T103" s="140" t="s">
        <v>429</v>
      </c>
      <c r="U103" s="140" t="s">
        <v>429</v>
      </c>
      <c r="V103" s="140" t="s">
        <v>429</v>
      </c>
      <c r="W103" s="140" t="s">
        <v>429</v>
      </c>
      <c r="X103" s="140" t="s">
        <v>429</v>
      </c>
      <c r="Y103" s="140" t="s">
        <v>429</v>
      </c>
      <c r="Z103" s="140" t="s">
        <v>429</v>
      </c>
      <c r="AA103" s="140" t="s">
        <v>429</v>
      </c>
      <c r="AB103" s="140" t="s">
        <v>429</v>
      </c>
      <c r="AC103" s="140" t="s">
        <v>429</v>
      </c>
      <c r="AD103" s="140" t="s">
        <v>429</v>
      </c>
      <c r="AE103" s="57"/>
      <c r="AF103" s="23" t="s">
        <v>431</v>
      </c>
      <c r="AG103" s="23" t="s">
        <v>431</v>
      </c>
      <c r="AH103" s="23" t="s">
        <v>431</v>
      </c>
      <c r="AI103" s="23" t="s">
        <v>431</v>
      </c>
      <c r="AJ103" s="23" t="s">
        <v>431</v>
      </c>
      <c r="AK103" s="23">
        <v>5.306</v>
      </c>
      <c r="AL103" s="46" t="s">
        <v>246</v>
      </c>
    </row>
    <row r="104" spans="1:38" s="2" customFormat="1" ht="26.25" customHeight="1" thickBot="1" x14ac:dyDescent="0.3">
      <c r="A104" s="67" t="s">
        <v>244</v>
      </c>
      <c r="B104" s="67" t="s">
        <v>253</v>
      </c>
      <c r="C104" s="68" t="s">
        <v>254</v>
      </c>
      <c r="D104" s="81"/>
      <c r="E104" s="143">
        <v>1.03184E-2</v>
      </c>
      <c r="F104" s="140">
        <v>0.75195339999999988</v>
      </c>
      <c r="G104" s="140" t="s">
        <v>431</v>
      </c>
      <c r="H104" s="140">
        <v>1.8057199999999998</v>
      </c>
      <c r="I104" s="140">
        <v>2.5795999999999999E-2</v>
      </c>
      <c r="J104" s="140">
        <v>7.7387999999999985E-2</v>
      </c>
      <c r="K104" s="140">
        <v>0.18057200000000001</v>
      </c>
      <c r="L104" s="140" t="s">
        <v>429</v>
      </c>
      <c r="M104" s="140" t="s">
        <v>431</v>
      </c>
      <c r="N104" s="140" t="s">
        <v>429</v>
      </c>
      <c r="O104" s="140" t="s">
        <v>429</v>
      </c>
      <c r="P104" s="140" t="s">
        <v>429</v>
      </c>
      <c r="Q104" s="140" t="s">
        <v>429</v>
      </c>
      <c r="R104" s="140" t="s">
        <v>429</v>
      </c>
      <c r="S104" s="140" t="s">
        <v>429</v>
      </c>
      <c r="T104" s="140" t="s">
        <v>429</v>
      </c>
      <c r="U104" s="140" t="s">
        <v>429</v>
      </c>
      <c r="V104" s="140" t="s">
        <v>429</v>
      </c>
      <c r="W104" s="140" t="s">
        <v>429</v>
      </c>
      <c r="X104" s="140" t="s">
        <v>429</v>
      </c>
      <c r="Y104" s="140" t="s">
        <v>429</v>
      </c>
      <c r="Z104" s="140" t="s">
        <v>429</v>
      </c>
      <c r="AA104" s="140" t="s">
        <v>429</v>
      </c>
      <c r="AB104" s="140" t="s">
        <v>429</v>
      </c>
      <c r="AC104" s="140" t="s">
        <v>429</v>
      </c>
      <c r="AD104" s="140" t="s">
        <v>429</v>
      </c>
      <c r="AE104" s="57"/>
      <c r="AF104" s="23" t="s">
        <v>431</v>
      </c>
      <c r="AG104" s="23" t="s">
        <v>431</v>
      </c>
      <c r="AH104" s="23" t="s">
        <v>431</v>
      </c>
      <c r="AI104" s="23" t="s">
        <v>431</v>
      </c>
      <c r="AJ104" s="23" t="s">
        <v>431</v>
      </c>
      <c r="AK104" s="23">
        <v>1305.8</v>
      </c>
      <c r="AL104" s="46" t="s">
        <v>246</v>
      </c>
    </row>
    <row r="105" spans="1:38" s="2" customFormat="1" ht="26.25" customHeight="1" thickBot="1" x14ac:dyDescent="0.3">
      <c r="A105" s="67" t="s">
        <v>244</v>
      </c>
      <c r="B105" s="67" t="s">
        <v>255</v>
      </c>
      <c r="C105" s="68" t="s">
        <v>256</v>
      </c>
      <c r="D105" s="81"/>
      <c r="E105" s="143">
        <v>9.0550500000000006E-2</v>
      </c>
      <c r="F105" s="140">
        <v>1.9258875000000002</v>
      </c>
      <c r="G105" s="140" t="s">
        <v>431</v>
      </c>
      <c r="H105" s="140">
        <v>6.6674000000000007</v>
      </c>
      <c r="I105" s="140">
        <v>6.3070000000000001E-2</v>
      </c>
      <c r="J105" s="140">
        <v>9.9110000000000004E-2</v>
      </c>
      <c r="K105" s="140">
        <v>0.21623999999999999</v>
      </c>
      <c r="L105" s="140" t="s">
        <v>429</v>
      </c>
      <c r="M105" s="140" t="s">
        <v>431</v>
      </c>
      <c r="N105" s="140" t="s">
        <v>429</v>
      </c>
      <c r="O105" s="140" t="s">
        <v>429</v>
      </c>
      <c r="P105" s="140" t="s">
        <v>429</v>
      </c>
      <c r="Q105" s="140" t="s">
        <v>429</v>
      </c>
      <c r="R105" s="140" t="s">
        <v>429</v>
      </c>
      <c r="S105" s="140" t="s">
        <v>429</v>
      </c>
      <c r="T105" s="140" t="s">
        <v>429</v>
      </c>
      <c r="U105" s="140" t="s">
        <v>429</v>
      </c>
      <c r="V105" s="140" t="s">
        <v>429</v>
      </c>
      <c r="W105" s="140" t="s">
        <v>429</v>
      </c>
      <c r="X105" s="140" t="s">
        <v>429</v>
      </c>
      <c r="Y105" s="140" t="s">
        <v>429</v>
      </c>
      <c r="Z105" s="140" t="s">
        <v>429</v>
      </c>
      <c r="AA105" s="140" t="s">
        <v>429</v>
      </c>
      <c r="AB105" s="140" t="s">
        <v>429</v>
      </c>
      <c r="AC105" s="140" t="s">
        <v>429</v>
      </c>
      <c r="AD105" s="140" t="s">
        <v>429</v>
      </c>
      <c r="AE105" s="57"/>
      <c r="AF105" s="23" t="s">
        <v>431</v>
      </c>
      <c r="AG105" s="23" t="s">
        <v>431</v>
      </c>
      <c r="AH105" s="23" t="s">
        <v>431</v>
      </c>
      <c r="AI105" s="23" t="s">
        <v>431</v>
      </c>
      <c r="AJ105" s="23" t="s">
        <v>431</v>
      </c>
      <c r="AK105" s="23">
        <v>478.2</v>
      </c>
      <c r="AL105" s="46" t="s">
        <v>246</v>
      </c>
    </row>
    <row r="106" spans="1:38" s="2" customFormat="1" ht="26.25" customHeight="1" thickBot="1" x14ac:dyDescent="0.3">
      <c r="A106" s="67" t="s">
        <v>244</v>
      </c>
      <c r="B106" s="67" t="s">
        <v>257</v>
      </c>
      <c r="C106" s="68" t="s">
        <v>258</v>
      </c>
      <c r="D106" s="81"/>
      <c r="E106" s="143">
        <v>1.5476999999999999E-3</v>
      </c>
      <c r="F106" s="140">
        <v>1.1318999999999999E-2</v>
      </c>
      <c r="G106" s="140" t="s">
        <v>431</v>
      </c>
      <c r="H106" s="140">
        <v>0.11395999999999999</v>
      </c>
      <c r="I106" s="140">
        <v>7.7000000000000007E-4</v>
      </c>
      <c r="J106" s="140">
        <v>1.232E-3</v>
      </c>
      <c r="K106" s="140">
        <v>2.6179999999999997E-3</v>
      </c>
      <c r="L106" s="140" t="s">
        <v>429</v>
      </c>
      <c r="M106" s="140" t="s">
        <v>431</v>
      </c>
      <c r="N106" s="140" t="s">
        <v>429</v>
      </c>
      <c r="O106" s="140" t="s">
        <v>429</v>
      </c>
      <c r="P106" s="140" t="s">
        <v>429</v>
      </c>
      <c r="Q106" s="140" t="s">
        <v>429</v>
      </c>
      <c r="R106" s="140" t="s">
        <v>429</v>
      </c>
      <c r="S106" s="140" t="s">
        <v>429</v>
      </c>
      <c r="T106" s="140" t="s">
        <v>429</v>
      </c>
      <c r="U106" s="140" t="s">
        <v>429</v>
      </c>
      <c r="V106" s="140" t="s">
        <v>429</v>
      </c>
      <c r="W106" s="140" t="s">
        <v>429</v>
      </c>
      <c r="X106" s="140" t="s">
        <v>429</v>
      </c>
      <c r="Y106" s="140" t="s">
        <v>429</v>
      </c>
      <c r="Z106" s="140" t="s">
        <v>429</v>
      </c>
      <c r="AA106" s="140" t="s">
        <v>429</v>
      </c>
      <c r="AB106" s="140" t="s">
        <v>429</v>
      </c>
      <c r="AC106" s="140" t="s">
        <v>429</v>
      </c>
      <c r="AD106" s="140" t="s">
        <v>429</v>
      </c>
      <c r="AE106" s="57"/>
      <c r="AF106" s="23" t="s">
        <v>431</v>
      </c>
      <c r="AG106" s="23" t="s">
        <v>431</v>
      </c>
      <c r="AH106" s="23" t="s">
        <v>431</v>
      </c>
      <c r="AI106" s="23" t="s">
        <v>431</v>
      </c>
      <c r="AJ106" s="23" t="s">
        <v>431</v>
      </c>
      <c r="AK106" s="23">
        <v>8.2999999999999989</v>
      </c>
      <c r="AL106" s="46" t="s">
        <v>246</v>
      </c>
    </row>
    <row r="107" spans="1:38" s="2" customFormat="1" ht="26.25" customHeight="1" thickBot="1" x14ac:dyDescent="0.3">
      <c r="A107" s="67" t="s">
        <v>244</v>
      </c>
      <c r="B107" s="67" t="s">
        <v>259</v>
      </c>
      <c r="C107" s="68" t="s">
        <v>380</v>
      </c>
      <c r="D107" s="81"/>
      <c r="E107" s="143">
        <v>0.30211882220000003</v>
      </c>
      <c r="F107" s="140">
        <v>19.172925255000003</v>
      </c>
      <c r="G107" s="140" t="s">
        <v>431</v>
      </c>
      <c r="H107" s="140">
        <v>55.775782559999996</v>
      </c>
      <c r="I107" s="140">
        <v>0.34859864100000004</v>
      </c>
      <c r="J107" s="140">
        <v>4.6479818800000006</v>
      </c>
      <c r="K107" s="140">
        <v>22.077913930000001</v>
      </c>
      <c r="L107" s="140" t="s">
        <v>429</v>
      </c>
      <c r="M107" s="140" t="s">
        <v>431</v>
      </c>
      <c r="N107" s="140" t="s">
        <v>429</v>
      </c>
      <c r="O107" s="140" t="s">
        <v>429</v>
      </c>
      <c r="P107" s="140" t="s">
        <v>429</v>
      </c>
      <c r="Q107" s="140" t="s">
        <v>429</v>
      </c>
      <c r="R107" s="140" t="s">
        <v>429</v>
      </c>
      <c r="S107" s="140" t="s">
        <v>429</v>
      </c>
      <c r="T107" s="140" t="s">
        <v>429</v>
      </c>
      <c r="U107" s="140" t="s">
        <v>429</v>
      </c>
      <c r="V107" s="140" t="s">
        <v>429</v>
      </c>
      <c r="W107" s="140" t="s">
        <v>429</v>
      </c>
      <c r="X107" s="140" t="s">
        <v>429</v>
      </c>
      <c r="Y107" s="140" t="s">
        <v>429</v>
      </c>
      <c r="Z107" s="140" t="s">
        <v>429</v>
      </c>
      <c r="AA107" s="140" t="s">
        <v>429</v>
      </c>
      <c r="AB107" s="140" t="s">
        <v>429</v>
      </c>
      <c r="AC107" s="140" t="s">
        <v>429</v>
      </c>
      <c r="AD107" s="140" t="s">
        <v>429</v>
      </c>
      <c r="AE107" s="57"/>
      <c r="AF107" s="23" t="s">
        <v>431</v>
      </c>
      <c r="AG107" s="23" t="s">
        <v>431</v>
      </c>
      <c r="AH107" s="23" t="s">
        <v>431</v>
      </c>
      <c r="AI107" s="23" t="s">
        <v>431</v>
      </c>
      <c r="AJ107" s="23" t="s">
        <v>431</v>
      </c>
      <c r="AK107" s="23">
        <v>125448.53200000001</v>
      </c>
      <c r="AL107" s="46" t="s">
        <v>246</v>
      </c>
    </row>
    <row r="108" spans="1:38" s="2" customFormat="1" ht="26.25" customHeight="1" thickBot="1" x14ac:dyDescent="0.3">
      <c r="A108" s="67" t="s">
        <v>244</v>
      </c>
      <c r="B108" s="67" t="s">
        <v>260</v>
      </c>
      <c r="C108" s="68" t="s">
        <v>381</v>
      </c>
      <c r="D108" s="81"/>
      <c r="E108" s="143" t="s">
        <v>430</v>
      </c>
      <c r="F108" s="140" t="s">
        <v>430</v>
      </c>
      <c r="G108" s="140" t="s">
        <v>431</v>
      </c>
      <c r="H108" s="140" t="s">
        <v>430</v>
      </c>
      <c r="I108" s="140" t="s">
        <v>430</v>
      </c>
      <c r="J108" s="140" t="s">
        <v>430</v>
      </c>
      <c r="K108" s="140" t="s">
        <v>430</v>
      </c>
      <c r="L108" s="140" t="s">
        <v>429</v>
      </c>
      <c r="M108" s="140" t="s">
        <v>431</v>
      </c>
      <c r="N108" s="140" t="s">
        <v>429</v>
      </c>
      <c r="O108" s="140" t="s">
        <v>429</v>
      </c>
      <c r="P108" s="140" t="s">
        <v>429</v>
      </c>
      <c r="Q108" s="140" t="s">
        <v>429</v>
      </c>
      <c r="R108" s="140" t="s">
        <v>429</v>
      </c>
      <c r="S108" s="140" t="s">
        <v>429</v>
      </c>
      <c r="T108" s="140" t="s">
        <v>429</v>
      </c>
      <c r="U108" s="140" t="s">
        <v>429</v>
      </c>
      <c r="V108" s="140" t="s">
        <v>429</v>
      </c>
      <c r="W108" s="140" t="s">
        <v>429</v>
      </c>
      <c r="X108" s="140" t="s">
        <v>429</v>
      </c>
      <c r="Y108" s="140" t="s">
        <v>429</v>
      </c>
      <c r="Z108" s="140" t="s">
        <v>429</v>
      </c>
      <c r="AA108" s="140" t="s">
        <v>429</v>
      </c>
      <c r="AB108" s="140" t="s">
        <v>429</v>
      </c>
      <c r="AC108" s="140" t="s">
        <v>429</v>
      </c>
      <c r="AD108" s="140" t="s">
        <v>429</v>
      </c>
      <c r="AE108" s="57"/>
      <c r="AF108" s="23" t="s">
        <v>431</v>
      </c>
      <c r="AG108" s="23" t="s">
        <v>431</v>
      </c>
      <c r="AH108" s="23" t="s">
        <v>431</v>
      </c>
      <c r="AI108" s="23" t="s">
        <v>431</v>
      </c>
      <c r="AJ108" s="23" t="s">
        <v>431</v>
      </c>
      <c r="AK108" s="23">
        <v>0</v>
      </c>
      <c r="AL108" s="46" t="s">
        <v>246</v>
      </c>
    </row>
    <row r="109" spans="1:38" s="2" customFormat="1" ht="26.25" customHeight="1" thickBot="1" x14ac:dyDescent="0.3">
      <c r="A109" s="67" t="s">
        <v>244</v>
      </c>
      <c r="B109" s="67" t="s">
        <v>261</v>
      </c>
      <c r="C109" s="68" t="s">
        <v>382</v>
      </c>
      <c r="D109" s="81"/>
      <c r="E109" s="143" t="s">
        <v>430</v>
      </c>
      <c r="F109" s="140" t="s">
        <v>430</v>
      </c>
      <c r="G109" s="140" t="s">
        <v>431</v>
      </c>
      <c r="H109" s="140" t="s">
        <v>430</v>
      </c>
      <c r="I109" s="140" t="s">
        <v>430</v>
      </c>
      <c r="J109" s="140" t="s">
        <v>430</v>
      </c>
      <c r="K109" s="140" t="s">
        <v>430</v>
      </c>
      <c r="L109" s="140" t="s">
        <v>429</v>
      </c>
      <c r="M109" s="140" t="s">
        <v>431</v>
      </c>
      <c r="N109" s="140" t="s">
        <v>429</v>
      </c>
      <c r="O109" s="140" t="s">
        <v>429</v>
      </c>
      <c r="P109" s="140" t="s">
        <v>429</v>
      </c>
      <c r="Q109" s="140" t="s">
        <v>429</v>
      </c>
      <c r="R109" s="140" t="s">
        <v>429</v>
      </c>
      <c r="S109" s="140" t="s">
        <v>429</v>
      </c>
      <c r="T109" s="140" t="s">
        <v>429</v>
      </c>
      <c r="U109" s="140" t="s">
        <v>429</v>
      </c>
      <c r="V109" s="140" t="s">
        <v>429</v>
      </c>
      <c r="W109" s="140" t="s">
        <v>429</v>
      </c>
      <c r="X109" s="140" t="s">
        <v>429</v>
      </c>
      <c r="Y109" s="140" t="s">
        <v>429</v>
      </c>
      <c r="Z109" s="140" t="s">
        <v>429</v>
      </c>
      <c r="AA109" s="140" t="s">
        <v>429</v>
      </c>
      <c r="AB109" s="140" t="s">
        <v>429</v>
      </c>
      <c r="AC109" s="140" t="s">
        <v>429</v>
      </c>
      <c r="AD109" s="140" t="s">
        <v>429</v>
      </c>
      <c r="AE109" s="57"/>
      <c r="AF109" s="23" t="s">
        <v>431</v>
      </c>
      <c r="AG109" s="23" t="s">
        <v>431</v>
      </c>
      <c r="AH109" s="23" t="s">
        <v>431</v>
      </c>
      <c r="AI109" s="23" t="s">
        <v>431</v>
      </c>
      <c r="AJ109" s="23" t="s">
        <v>431</v>
      </c>
      <c r="AK109" s="23">
        <v>0</v>
      </c>
      <c r="AL109" s="46" t="s">
        <v>246</v>
      </c>
    </row>
    <row r="110" spans="1:38" s="2" customFormat="1" ht="26.25" customHeight="1" thickBot="1" x14ac:dyDescent="0.3">
      <c r="A110" s="67" t="s">
        <v>244</v>
      </c>
      <c r="B110" s="67" t="s">
        <v>262</v>
      </c>
      <c r="C110" s="68" t="s">
        <v>383</v>
      </c>
      <c r="D110" s="81"/>
      <c r="E110" s="143">
        <v>1.1166610739333336</v>
      </c>
      <c r="F110" s="140">
        <v>98.840306850750011</v>
      </c>
      <c r="G110" s="140" t="s">
        <v>431</v>
      </c>
      <c r="H110" s="140">
        <v>169.39537800800002</v>
      </c>
      <c r="I110" s="140">
        <v>4.740542295</v>
      </c>
      <c r="J110" s="140">
        <v>34.763976830000004</v>
      </c>
      <c r="K110" s="140">
        <v>45.509206032000002</v>
      </c>
      <c r="L110" s="140" t="s">
        <v>429</v>
      </c>
      <c r="M110" s="140" t="s">
        <v>431</v>
      </c>
      <c r="N110" s="140" t="s">
        <v>429</v>
      </c>
      <c r="O110" s="140" t="s">
        <v>429</v>
      </c>
      <c r="P110" s="140" t="s">
        <v>429</v>
      </c>
      <c r="Q110" s="140" t="s">
        <v>429</v>
      </c>
      <c r="R110" s="140" t="s">
        <v>429</v>
      </c>
      <c r="S110" s="140" t="s">
        <v>429</v>
      </c>
      <c r="T110" s="140" t="s">
        <v>429</v>
      </c>
      <c r="U110" s="140" t="s">
        <v>429</v>
      </c>
      <c r="V110" s="140" t="s">
        <v>429</v>
      </c>
      <c r="W110" s="140" t="s">
        <v>429</v>
      </c>
      <c r="X110" s="140" t="s">
        <v>429</v>
      </c>
      <c r="Y110" s="140" t="s">
        <v>429</v>
      </c>
      <c r="Z110" s="140" t="s">
        <v>429</v>
      </c>
      <c r="AA110" s="140" t="s">
        <v>429</v>
      </c>
      <c r="AB110" s="140" t="s">
        <v>429</v>
      </c>
      <c r="AC110" s="140" t="s">
        <v>429</v>
      </c>
      <c r="AD110" s="140" t="s">
        <v>429</v>
      </c>
      <c r="AE110" s="57"/>
      <c r="AF110" s="23" t="s">
        <v>431</v>
      </c>
      <c r="AG110" s="23" t="s">
        <v>431</v>
      </c>
      <c r="AH110" s="23" t="s">
        <v>431</v>
      </c>
      <c r="AI110" s="23" t="s">
        <v>431</v>
      </c>
      <c r="AJ110" s="23" t="s">
        <v>431</v>
      </c>
      <c r="AK110" s="23">
        <v>318065.16800000001</v>
      </c>
      <c r="AL110" s="46" t="s">
        <v>246</v>
      </c>
    </row>
    <row r="111" spans="1:38" s="2" customFormat="1" ht="26.25" customHeight="1" thickBot="1" x14ac:dyDescent="0.3">
      <c r="A111" s="67" t="s">
        <v>244</v>
      </c>
      <c r="B111" s="67" t="s">
        <v>263</v>
      </c>
      <c r="C111" s="68" t="s">
        <v>377</v>
      </c>
      <c r="D111" s="81"/>
      <c r="E111" s="163">
        <v>8.3493E-4</v>
      </c>
      <c r="F111" s="152">
        <v>0.18056510000000001</v>
      </c>
      <c r="G111" s="152" t="s">
        <v>431</v>
      </c>
      <c r="H111" s="152">
        <v>4.9349999999999998E-2</v>
      </c>
      <c r="I111" s="152" t="s">
        <v>429</v>
      </c>
      <c r="J111" s="152" t="s">
        <v>429</v>
      </c>
      <c r="K111" s="152" t="s">
        <v>429</v>
      </c>
      <c r="L111" s="140" t="s">
        <v>429</v>
      </c>
      <c r="M111" s="140" t="s">
        <v>431</v>
      </c>
      <c r="N111" s="140" t="s">
        <v>429</v>
      </c>
      <c r="O111" s="140" t="s">
        <v>429</v>
      </c>
      <c r="P111" s="140" t="s">
        <v>429</v>
      </c>
      <c r="Q111" s="140" t="s">
        <v>429</v>
      </c>
      <c r="R111" s="140" t="s">
        <v>429</v>
      </c>
      <c r="S111" s="140" t="s">
        <v>429</v>
      </c>
      <c r="T111" s="140" t="s">
        <v>429</v>
      </c>
      <c r="U111" s="140" t="s">
        <v>429</v>
      </c>
      <c r="V111" s="140" t="s">
        <v>429</v>
      </c>
      <c r="W111" s="140" t="s">
        <v>429</v>
      </c>
      <c r="X111" s="140" t="s">
        <v>429</v>
      </c>
      <c r="Y111" s="140" t="s">
        <v>429</v>
      </c>
      <c r="Z111" s="140" t="s">
        <v>429</v>
      </c>
      <c r="AA111" s="140" t="s">
        <v>429</v>
      </c>
      <c r="AB111" s="140" t="s">
        <v>429</v>
      </c>
      <c r="AC111" s="140" t="s">
        <v>429</v>
      </c>
      <c r="AD111" s="140" t="s">
        <v>429</v>
      </c>
      <c r="AE111" s="57"/>
      <c r="AF111" s="23" t="s">
        <v>431</v>
      </c>
      <c r="AG111" s="23" t="s">
        <v>431</v>
      </c>
      <c r="AH111" s="23" t="s">
        <v>431</v>
      </c>
      <c r="AI111" s="23" t="s">
        <v>431</v>
      </c>
      <c r="AJ111" s="23" t="s">
        <v>431</v>
      </c>
      <c r="AK111" s="23">
        <v>3451.0999999999995</v>
      </c>
      <c r="AL111" s="46" t="s">
        <v>246</v>
      </c>
    </row>
    <row r="112" spans="1:38" s="2" customFormat="1" ht="26.25" customHeight="1" thickBot="1" x14ac:dyDescent="0.3">
      <c r="A112" s="67" t="s">
        <v>264</v>
      </c>
      <c r="B112" s="67" t="s">
        <v>265</v>
      </c>
      <c r="C112" s="68" t="s">
        <v>266</v>
      </c>
      <c r="D112" s="69"/>
      <c r="E112" s="140">
        <v>85.480696080000001</v>
      </c>
      <c r="F112" s="140" t="s">
        <v>431</v>
      </c>
      <c r="G112" s="140" t="s">
        <v>431</v>
      </c>
      <c r="H112" s="140">
        <v>69.83717</v>
      </c>
      <c r="I112" s="140" t="s">
        <v>431</v>
      </c>
      <c r="J112" s="140" t="s">
        <v>431</v>
      </c>
      <c r="K112" s="140" t="s">
        <v>431</v>
      </c>
      <c r="L112" s="140" t="s">
        <v>431</v>
      </c>
      <c r="M112" s="140" t="s">
        <v>431</v>
      </c>
      <c r="N112" s="140" t="s">
        <v>429</v>
      </c>
      <c r="O112" s="140" t="s">
        <v>429</v>
      </c>
      <c r="P112" s="140" t="s">
        <v>429</v>
      </c>
      <c r="Q112" s="140" t="s">
        <v>429</v>
      </c>
      <c r="R112" s="140" t="s">
        <v>429</v>
      </c>
      <c r="S112" s="140" t="s">
        <v>429</v>
      </c>
      <c r="T112" s="140" t="s">
        <v>429</v>
      </c>
      <c r="U112" s="140" t="s">
        <v>429</v>
      </c>
      <c r="V112" s="140" t="s">
        <v>429</v>
      </c>
      <c r="W112" s="140" t="s">
        <v>429</v>
      </c>
      <c r="X112" s="140" t="s">
        <v>429</v>
      </c>
      <c r="Y112" s="140" t="s">
        <v>429</v>
      </c>
      <c r="Z112" s="140" t="s">
        <v>429</v>
      </c>
      <c r="AA112" s="140" t="s">
        <v>429</v>
      </c>
      <c r="AB112" s="140" t="s">
        <v>429</v>
      </c>
      <c r="AC112" s="140" t="s">
        <v>429</v>
      </c>
      <c r="AD112" s="140" t="s">
        <v>429</v>
      </c>
      <c r="AE112" s="57"/>
      <c r="AF112" s="23" t="s">
        <v>431</v>
      </c>
      <c r="AG112" s="23" t="s">
        <v>431</v>
      </c>
      <c r="AH112" s="23" t="s">
        <v>431</v>
      </c>
      <c r="AI112" s="23" t="s">
        <v>431</v>
      </c>
      <c r="AJ112" s="23" t="s">
        <v>431</v>
      </c>
      <c r="AK112" s="146">
        <v>1396743400</v>
      </c>
      <c r="AL112" s="46" t="s">
        <v>419</v>
      </c>
    </row>
    <row r="113" spans="1:38" s="2" customFormat="1" ht="26.25" customHeight="1" thickBot="1" x14ac:dyDescent="0.3">
      <c r="A113" s="67" t="s">
        <v>264</v>
      </c>
      <c r="B113" s="82" t="s">
        <v>267</v>
      </c>
      <c r="C113" s="83" t="s">
        <v>268</v>
      </c>
      <c r="D113" s="69"/>
      <c r="E113" s="140" t="s">
        <v>429</v>
      </c>
      <c r="F113" s="140" t="s">
        <v>429</v>
      </c>
      <c r="G113" s="140" t="s">
        <v>429</v>
      </c>
      <c r="H113" s="152" t="s">
        <v>430</v>
      </c>
      <c r="I113" s="140" t="s">
        <v>429</v>
      </c>
      <c r="J113" s="140" t="s">
        <v>429</v>
      </c>
      <c r="K113" s="140" t="s">
        <v>429</v>
      </c>
      <c r="L113" s="140" t="s">
        <v>429</v>
      </c>
      <c r="M113" s="140" t="s">
        <v>429</v>
      </c>
      <c r="N113" s="140" t="s">
        <v>429</v>
      </c>
      <c r="O113" s="140" t="s">
        <v>429</v>
      </c>
      <c r="P113" s="140" t="s">
        <v>429</v>
      </c>
      <c r="Q113" s="140" t="s">
        <v>429</v>
      </c>
      <c r="R113" s="140" t="s">
        <v>429</v>
      </c>
      <c r="S113" s="140" t="s">
        <v>429</v>
      </c>
      <c r="T113" s="140" t="s">
        <v>429</v>
      </c>
      <c r="U113" s="140" t="s">
        <v>429</v>
      </c>
      <c r="V113" s="140" t="s">
        <v>429</v>
      </c>
      <c r="W113" s="140" t="s">
        <v>429</v>
      </c>
      <c r="X113" s="140" t="s">
        <v>429</v>
      </c>
      <c r="Y113" s="140" t="s">
        <v>429</v>
      </c>
      <c r="Z113" s="140" t="s">
        <v>429</v>
      </c>
      <c r="AA113" s="140" t="s">
        <v>429</v>
      </c>
      <c r="AB113" s="140" t="s">
        <v>429</v>
      </c>
      <c r="AC113" s="140" t="s">
        <v>429</v>
      </c>
      <c r="AD113" s="140" t="s">
        <v>429</v>
      </c>
      <c r="AE113" s="57"/>
      <c r="AF113" s="23" t="s">
        <v>431</v>
      </c>
      <c r="AG113" s="23" t="s">
        <v>431</v>
      </c>
      <c r="AH113" s="23" t="s">
        <v>431</v>
      </c>
      <c r="AI113" s="23" t="s">
        <v>431</v>
      </c>
      <c r="AJ113" s="23" t="s">
        <v>431</v>
      </c>
      <c r="AK113" s="23" t="s">
        <v>429</v>
      </c>
      <c r="AL113" s="46" t="s">
        <v>413</v>
      </c>
    </row>
    <row r="114" spans="1:38" s="2" customFormat="1" ht="26.25" customHeight="1" thickBot="1" x14ac:dyDescent="0.3">
      <c r="A114" s="67" t="s">
        <v>264</v>
      </c>
      <c r="B114" s="82" t="s">
        <v>269</v>
      </c>
      <c r="C114" s="83" t="s">
        <v>388</v>
      </c>
      <c r="D114" s="69"/>
      <c r="E114" s="140" t="s">
        <v>429</v>
      </c>
      <c r="F114" s="140" t="s">
        <v>429</v>
      </c>
      <c r="G114" s="140" t="s">
        <v>429</v>
      </c>
      <c r="H114" s="140" t="s">
        <v>429</v>
      </c>
      <c r="I114" s="140" t="s">
        <v>429</v>
      </c>
      <c r="J114" s="140" t="s">
        <v>429</v>
      </c>
      <c r="K114" s="140" t="s">
        <v>429</v>
      </c>
      <c r="L114" s="140" t="s">
        <v>429</v>
      </c>
      <c r="M114" s="140" t="s">
        <v>429</v>
      </c>
      <c r="N114" s="140" t="s">
        <v>429</v>
      </c>
      <c r="O114" s="140" t="s">
        <v>429</v>
      </c>
      <c r="P114" s="140" t="s">
        <v>429</v>
      </c>
      <c r="Q114" s="140" t="s">
        <v>429</v>
      </c>
      <c r="R114" s="140" t="s">
        <v>429</v>
      </c>
      <c r="S114" s="140" t="s">
        <v>429</v>
      </c>
      <c r="T114" s="140" t="s">
        <v>429</v>
      </c>
      <c r="U114" s="140" t="s">
        <v>429</v>
      </c>
      <c r="V114" s="140" t="s">
        <v>429</v>
      </c>
      <c r="W114" s="140" t="s">
        <v>429</v>
      </c>
      <c r="X114" s="140" t="s">
        <v>429</v>
      </c>
      <c r="Y114" s="140" t="s">
        <v>429</v>
      </c>
      <c r="Z114" s="140" t="s">
        <v>429</v>
      </c>
      <c r="AA114" s="140" t="s">
        <v>429</v>
      </c>
      <c r="AB114" s="140" t="s">
        <v>429</v>
      </c>
      <c r="AC114" s="140" t="s">
        <v>429</v>
      </c>
      <c r="AD114" s="140" t="s">
        <v>429</v>
      </c>
      <c r="AE114" s="57"/>
      <c r="AF114" s="23" t="s">
        <v>431</v>
      </c>
      <c r="AG114" s="23" t="s">
        <v>431</v>
      </c>
      <c r="AH114" s="23" t="s">
        <v>431</v>
      </c>
      <c r="AI114" s="23" t="s">
        <v>431</v>
      </c>
      <c r="AJ114" s="23" t="s">
        <v>431</v>
      </c>
      <c r="AK114" s="23" t="s">
        <v>429</v>
      </c>
      <c r="AL114" s="46" t="s">
        <v>413</v>
      </c>
    </row>
    <row r="115" spans="1:38" s="2" customFormat="1" ht="26.25" customHeight="1" thickBot="1" x14ac:dyDescent="0.3">
      <c r="A115" s="67" t="s">
        <v>264</v>
      </c>
      <c r="B115" s="82" t="s">
        <v>270</v>
      </c>
      <c r="C115" s="83" t="s">
        <v>271</v>
      </c>
      <c r="D115" s="69"/>
      <c r="E115" s="140" t="s">
        <v>429</v>
      </c>
      <c r="F115" s="140" t="s">
        <v>429</v>
      </c>
      <c r="G115" s="140" t="s">
        <v>429</v>
      </c>
      <c r="H115" s="140" t="s">
        <v>429</v>
      </c>
      <c r="I115" s="140" t="s">
        <v>429</v>
      </c>
      <c r="J115" s="140" t="s">
        <v>429</v>
      </c>
      <c r="K115" s="140" t="s">
        <v>429</v>
      </c>
      <c r="L115" s="140" t="s">
        <v>429</v>
      </c>
      <c r="M115" s="140" t="s">
        <v>429</v>
      </c>
      <c r="N115" s="140" t="s">
        <v>429</v>
      </c>
      <c r="O115" s="140" t="s">
        <v>429</v>
      </c>
      <c r="P115" s="140" t="s">
        <v>429</v>
      </c>
      <c r="Q115" s="140" t="s">
        <v>429</v>
      </c>
      <c r="R115" s="140" t="s">
        <v>429</v>
      </c>
      <c r="S115" s="140" t="s">
        <v>429</v>
      </c>
      <c r="T115" s="140" t="s">
        <v>429</v>
      </c>
      <c r="U115" s="140" t="s">
        <v>429</v>
      </c>
      <c r="V115" s="140" t="s">
        <v>429</v>
      </c>
      <c r="W115" s="140" t="s">
        <v>429</v>
      </c>
      <c r="X115" s="140" t="s">
        <v>429</v>
      </c>
      <c r="Y115" s="140" t="s">
        <v>429</v>
      </c>
      <c r="Z115" s="140" t="s">
        <v>429</v>
      </c>
      <c r="AA115" s="140" t="s">
        <v>429</v>
      </c>
      <c r="AB115" s="140" t="s">
        <v>429</v>
      </c>
      <c r="AC115" s="140" t="s">
        <v>429</v>
      </c>
      <c r="AD115" s="140" t="s">
        <v>429</v>
      </c>
      <c r="AE115" s="57"/>
      <c r="AF115" s="23" t="s">
        <v>431</v>
      </c>
      <c r="AG115" s="23" t="s">
        <v>431</v>
      </c>
      <c r="AH115" s="23" t="s">
        <v>431</v>
      </c>
      <c r="AI115" s="23" t="s">
        <v>431</v>
      </c>
      <c r="AJ115" s="23" t="s">
        <v>431</v>
      </c>
      <c r="AK115" s="23" t="s">
        <v>429</v>
      </c>
      <c r="AL115" s="46" t="s">
        <v>413</v>
      </c>
    </row>
    <row r="116" spans="1:38" s="2" customFormat="1" ht="26.25" customHeight="1" thickBot="1" x14ac:dyDescent="0.3">
      <c r="A116" s="67" t="s">
        <v>264</v>
      </c>
      <c r="B116" s="67" t="s">
        <v>272</v>
      </c>
      <c r="C116" s="73" t="s">
        <v>410</v>
      </c>
      <c r="D116" s="69"/>
      <c r="E116" s="140" t="s">
        <v>429</v>
      </c>
      <c r="F116" s="140" t="s">
        <v>429</v>
      </c>
      <c r="G116" s="140" t="s">
        <v>429</v>
      </c>
      <c r="H116" s="152" t="s">
        <v>430</v>
      </c>
      <c r="I116" s="140" t="s">
        <v>429</v>
      </c>
      <c r="J116" s="140" t="s">
        <v>429</v>
      </c>
      <c r="K116" s="140" t="s">
        <v>429</v>
      </c>
      <c r="L116" s="140" t="s">
        <v>429</v>
      </c>
      <c r="M116" s="140" t="s">
        <v>429</v>
      </c>
      <c r="N116" s="140" t="s">
        <v>429</v>
      </c>
      <c r="O116" s="140" t="s">
        <v>429</v>
      </c>
      <c r="P116" s="140" t="s">
        <v>429</v>
      </c>
      <c r="Q116" s="140" t="s">
        <v>429</v>
      </c>
      <c r="R116" s="140" t="s">
        <v>429</v>
      </c>
      <c r="S116" s="140" t="s">
        <v>429</v>
      </c>
      <c r="T116" s="140" t="s">
        <v>429</v>
      </c>
      <c r="U116" s="140" t="s">
        <v>429</v>
      </c>
      <c r="V116" s="140" t="s">
        <v>429</v>
      </c>
      <c r="W116" s="140" t="s">
        <v>429</v>
      </c>
      <c r="X116" s="140" t="s">
        <v>429</v>
      </c>
      <c r="Y116" s="140" t="s">
        <v>429</v>
      </c>
      <c r="Z116" s="140" t="s">
        <v>429</v>
      </c>
      <c r="AA116" s="140" t="s">
        <v>429</v>
      </c>
      <c r="AB116" s="140" t="s">
        <v>429</v>
      </c>
      <c r="AC116" s="140" t="s">
        <v>429</v>
      </c>
      <c r="AD116" s="140" t="s">
        <v>429</v>
      </c>
      <c r="AE116" s="57"/>
      <c r="AF116" s="23" t="s">
        <v>431</v>
      </c>
      <c r="AG116" s="23" t="s">
        <v>431</v>
      </c>
      <c r="AH116" s="23" t="s">
        <v>431</v>
      </c>
      <c r="AI116" s="23" t="s">
        <v>431</v>
      </c>
      <c r="AJ116" s="23" t="s">
        <v>431</v>
      </c>
      <c r="AK116" s="23" t="s">
        <v>429</v>
      </c>
      <c r="AL116" s="46" t="s">
        <v>413</v>
      </c>
    </row>
    <row r="117" spans="1:38" s="2" customFormat="1" ht="26.25" customHeight="1" thickBot="1" x14ac:dyDescent="0.3">
      <c r="A117" s="67" t="s">
        <v>264</v>
      </c>
      <c r="B117" s="67" t="s">
        <v>273</v>
      </c>
      <c r="C117" s="73" t="s">
        <v>274</v>
      </c>
      <c r="D117" s="69"/>
      <c r="E117" s="140" t="s">
        <v>429</v>
      </c>
      <c r="F117" s="140" t="s">
        <v>429</v>
      </c>
      <c r="G117" s="140" t="s">
        <v>429</v>
      </c>
      <c r="H117" s="140" t="s">
        <v>429</v>
      </c>
      <c r="I117" s="140" t="s">
        <v>429</v>
      </c>
      <c r="J117" s="140" t="s">
        <v>429</v>
      </c>
      <c r="K117" s="140" t="s">
        <v>429</v>
      </c>
      <c r="L117" s="140" t="s">
        <v>429</v>
      </c>
      <c r="M117" s="140" t="s">
        <v>429</v>
      </c>
      <c r="N117" s="140" t="s">
        <v>429</v>
      </c>
      <c r="O117" s="140" t="s">
        <v>429</v>
      </c>
      <c r="P117" s="140" t="s">
        <v>429</v>
      </c>
      <c r="Q117" s="140" t="s">
        <v>429</v>
      </c>
      <c r="R117" s="140" t="s">
        <v>429</v>
      </c>
      <c r="S117" s="140" t="s">
        <v>429</v>
      </c>
      <c r="T117" s="140" t="s">
        <v>429</v>
      </c>
      <c r="U117" s="140" t="s">
        <v>429</v>
      </c>
      <c r="V117" s="140" t="s">
        <v>429</v>
      </c>
      <c r="W117" s="140" t="s">
        <v>429</v>
      </c>
      <c r="X117" s="140" t="s">
        <v>429</v>
      </c>
      <c r="Y117" s="140" t="s">
        <v>429</v>
      </c>
      <c r="Z117" s="140" t="s">
        <v>429</v>
      </c>
      <c r="AA117" s="140" t="s">
        <v>429</v>
      </c>
      <c r="AB117" s="140" t="s">
        <v>429</v>
      </c>
      <c r="AC117" s="140" t="s">
        <v>429</v>
      </c>
      <c r="AD117" s="140" t="s">
        <v>429</v>
      </c>
      <c r="AE117" s="57"/>
      <c r="AF117" s="23" t="s">
        <v>431</v>
      </c>
      <c r="AG117" s="23" t="s">
        <v>431</v>
      </c>
      <c r="AH117" s="23" t="s">
        <v>431</v>
      </c>
      <c r="AI117" s="23" t="s">
        <v>431</v>
      </c>
      <c r="AJ117" s="23" t="s">
        <v>431</v>
      </c>
      <c r="AK117" s="23" t="s">
        <v>429</v>
      </c>
      <c r="AL117" s="46" t="s">
        <v>413</v>
      </c>
    </row>
    <row r="118" spans="1:38" s="2" customFormat="1" ht="26.25" customHeight="1" thickBot="1" x14ac:dyDescent="0.3">
      <c r="A118" s="67" t="s">
        <v>264</v>
      </c>
      <c r="B118" s="67" t="s">
        <v>275</v>
      </c>
      <c r="C118" s="73" t="s">
        <v>411</v>
      </c>
      <c r="D118" s="69"/>
      <c r="E118" s="140" t="s">
        <v>429</v>
      </c>
      <c r="F118" s="140" t="s">
        <v>429</v>
      </c>
      <c r="G118" s="140" t="s">
        <v>429</v>
      </c>
      <c r="H118" s="140" t="s">
        <v>429</v>
      </c>
      <c r="I118" s="140" t="s">
        <v>429</v>
      </c>
      <c r="J118" s="140" t="s">
        <v>429</v>
      </c>
      <c r="K118" s="140" t="s">
        <v>429</v>
      </c>
      <c r="L118" s="140" t="s">
        <v>429</v>
      </c>
      <c r="M118" s="140" t="s">
        <v>429</v>
      </c>
      <c r="N118" s="140" t="s">
        <v>429</v>
      </c>
      <c r="O118" s="140" t="s">
        <v>429</v>
      </c>
      <c r="P118" s="140" t="s">
        <v>429</v>
      </c>
      <c r="Q118" s="140" t="s">
        <v>429</v>
      </c>
      <c r="R118" s="140" t="s">
        <v>429</v>
      </c>
      <c r="S118" s="140" t="s">
        <v>429</v>
      </c>
      <c r="T118" s="140" t="s">
        <v>429</v>
      </c>
      <c r="U118" s="140" t="s">
        <v>429</v>
      </c>
      <c r="V118" s="140" t="s">
        <v>429</v>
      </c>
      <c r="W118" s="140" t="s">
        <v>429</v>
      </c>
      <c r="X118" s="140" t="s">
        <v>429</v>
      </c>
      <c r="Y118" s="140" t="s">
        <v>429</v>
      </c>
      <c r="Z118" s="140" t="s">
        <v>429</v>
      </c>
      <c r="AA118" s="140" t="s">
        <v>429</v>
      </c>
      <c r="AB118" s="140" t="s">
        <v>429</v>
      </c>
      <c r="AC118" s="140" t="s">
        <v>429</v>
      </c>
      <c r="AD118" s="140" t="s">
        <v>429</v>
      </c>
      <c r="AE118" s="57"/>
      <c r="AF118" s="23" t="s">
        <v>431</v>
      </c>
      <c r="AG118" s="23" t="s">
        <v>431</v>
      </c>
      <c r="AH118" s="23" t="s">
        <v>431</v>
      </c>
      <c r="AI118" s="23" t="s">
        <v>431</v>
      </c>
      <c r="AJ118" s="23" t="s">
        <v>431</v>
      </c>
      <c r="AK118" s="23" t="s">
        <v>429</v>
      </c>
      <c r="AL118" s="46" t="s">
        <v>413</v>
      </c>
    </row>
    <row r="119" spans="1:38" s="2" customFormat="1" ht="26.25" customHeight="1" thickBot="1" x14ac:dyDescent="0.3">
      <c r="A119" s="67" t="s">
        <v>264</v>
      </c>
      <c r="B119" s="67" t="s">
        <v>276</v>
      </c>
      <c r="C119" s="68" t="s">
        <v>277</v>
      </c>
      <c r="D119" s="69"/>
      <c r="E119" s="140" t="s">
        <v>431</v>
      </c>
      <c r="F119" s="140" t="s">
        <v>431</v>
      </c>
      <c r="G119" s="140" t="s">
        <v>431</v>
      </c>
      <c r="H119" s="140" t="s">
        <v>431</v>
      </c>
      <c r="I119" s="140">
        <v>8.4572880000000001</v>
      </c>
      <c r="J119" s="140">
        <v>219.889488</v>
      </c>
      <c r="K119" s="140">
        <v>219.889488</v>
      </c>
      <c r="L119" s="140" t="s">
        <v>431</v>
      </c>
      <c r="M119" s="140" t="s">
        <v>431</v>
      </c>
      <c r="N119" s="140" t="s">
        <v>429</v>
      </c>
      <c r="O119" s="140" t="s">
        <v>429</v>
      </c>
      <c r="P119" s="140" t="s">
        <v>429</v>
      </c>
      <c r="Q119" s="140" t="s">
        <v>429</v>
      </c>
      <c r="R119" s="140" t="s">
        <v>429</v>
      </c>
      <c r="S119" s="140" t="s">
        <v>429</v>
      </c>
      <c r="T119" s="140" t="s">
        <v>429</v>
      </c>
      <c r="U119" s="140" t="s">
        <v>429</v>
      </c>
      <c r="V119" s="140" t="s">
        <v>429</v>
      </c>
      <c r="W119" s="140" t="s">
        <v>429</v>
      </c>
      <c r="X119" s="140" t="s">
        <v>429</v>
      </c>
      <c r="Y119" s="140" t="s">
        <v>429</v>
      </c>
      <c r="Z119" s="140" t="s">
        <v>429</v>
      </c>
      <c r="AA119" s="140" t="s">
        <v>429</v>
      </c>
      <c r="AB119" s="140" t="s">
        <v>429</v>
      </c>
      <c r="AC119" s="140" t="s">
        <v>429</v>
      </c>
      <c r="AD119" s="140" t="s">
        <v>429</v>
      </c>
      <c r="AE119" s="57"/>
      <c r="AF119" s="23" t="s">
        <v>431</v>
      </c>
      <c r="AG119" s="23" t="s">
        <v>431</v>
      </c>
      <c r="AH119" s="23" t="s">
        <v>431</v>
      </c>
      <c r="AI119" s="23" t="s">
        <v>431</v>
      </c>
      <c r="AJ119" s="23" t="s">
        <v>431</v>
      </c>
      <c r="AK119" s="23" t="s">
        <v>429</v>
      </c>
      <c r="AL119" s="46" t="s">
        <v>413</v>
      </c>
    </row>
    <row r="120" spans="1:38" s="2" customFormat="1" ht="26.25" customHeight="1" thickBot="1" x14ac:dyDescent="0.3">
      <c r="A120" s="67" t="s">
        <v>264</v>
      </c>
      <c r="B120" s="67" t="s">
        <v>278</v>
      </c>
      <c r="C120" s="68" t="s">
        <v>279</v>
      </c>
      <c r="D120" s="69"/>
      <c r="E120" s="140" t="s">
        <v>429</v>
      </c>
      <c r="F120" s="140" t="s">
        <v>429</v>
      </c>
      <c r="G120" s="140" t="s">
        <v>429</v>
      </c>
      <c r="H120" s="140" t="s">
        <v>429</v>
      </c>
      <c r="I120" s="140" t="s">
        <v>429</v>
      </c>
      <c r="J120" s="140" t="s">
        <v>429</v>
      </c>
      <c r="K120" s="140" t="s">
        <v>429</v>
      </c>
      <c r="L120" s="140" t="s">
        <v>429</v>
      </c>
      <c r="M120" s="140" t="s">
        <v>429</v>
      </c>
      <c r="N120" s="140" t="s">
        <v>429</v>
      </c>
      <c r="O120" s="140" t="s">
        <v>429</v>
      </c>
      <c r="P120" s="140" t="s">
        <v>429</v>
      </c>
      <c r="Q120" s="140" t="s">
        <v>429</v>
      </c>
      <c r="R120" s="140" t="s">
        <v>429</v>
      </c>
      <c r="S120" s="140" t="s">
        <v>429</v>
      </c>
      <c r="T120" s="140" t="s">
        <v>429</v>
      </c>
      <c r="U120" s="140" t="s">
        <v>429</v>
      </c>
      <c r="V120" s="140" t="s">
        <v>429</v>
      </c>
      <c r="W120" s="140" t="s">
        <v>429</v>
      </c>
      <c r="X120" s="140" t="s">
        <v>429</v>
      </c>
      <c r="Y120" s="140" t="s">
        <v>429</v>
      </c>
      <c r="Z120" s="140" t="s">
        <v>429</v>
      </c>
      <c r="AA120" s="140" t="s">
        <v>429</v>
      </c>
      <c r="AB120" s="140" t="s">
        <v>429</v>
      </c>
      <c r="AC120" s="140" t="s">
        <v>429</v>
      </c>
      <c r="AD120" s="140" t="s">
        <v>429</v>
      </c>
      <c r="AE120" s="57"/>
      <c r="AF120" s="23" t="s">
        <v>431</v>
      </c>
      <c r="AG120" s="23" t="s">
        <v>431</v>
      </c>
      <c r="AH120" s="23" t="s">
        <v>431</v>
      </c>
      <c r="AI120" s="23" t="s">
        <v>431</v>
      </c>
      <c r="AJ120" s="23" t="s">
        <v>431</v>
      </c>
      <c r="AK120" s="23" t="s">
        <v>429</v>
      </c>
      <c r="AL120" s="46" t="s">
        <v>413</v>
      </c>
    </row>
    <row r="121" spans="1:38" s="2" customFormat="1" ht="26.25" customHeight="1" thickBot="1" x14ac:dyDescent="0.3">
      <c r="A121" s="67" t="s">
        <v>264</v>
      </c>
      <c r="B121" s="67" t="s">
        <v>280</v>
      </c>
      <c r="C121" s="73" t="s">
        <v>281</v>
      </c>
      <c r="D121" s="70"/>
      <c r="E121" s="144" t="s">
        <v>431</v>
      </c>
      <c r="F121" s="140">
        <v>121.22112799999999</v>
      </c>
      <c r="G121" s="140" t="s">
        <v>431</v>
      </c>
      <c r="H121" s="140" t="s">
        <v>431</v>
      </c>
      <c r="I121" s="140" t="s">
        <v>431</v>
      </c>
      <c r="J121" s="140" t="s">
        <v>431</v>
      </c>
      <c r="K121" s="140" t="s">
        <v>431</v>
      </c>
      <c r="L121" s="140" t="s">
        <v>431</v>
      </c>
      <c r="M121" s="140" t="s">
        <v>431</v>
      </c>
      <c r="N121" s="140" t="s">
        <v>429</v>
      </c>
      <c r="O121" s="140" t="s">
        <v>429</v>
      </c>
      <c r="P121" s="140" t="s">
        <v>429</v>
      </c>
      <c r="Q121" s="140" t="s">
        <v>429</v>
      </c>
      <c r="R121" s="140" t="s">
        <v>429</v>
      </c>
      <c r="S121" s="140" t="s">
        <v>429</v>
      </c>
      <c r="T121" s="140" t="s">
        <v>429</v>
      </c>
      <c r="U121" s="140" t="s">
        <v>429</v>
      </c>
      <c r="V121" s="140" t="s">
        <v>429</v>
      </c>
      <c r="W121" s="140" t="s">
        <v>429</v>
      </c>
      <c r="X121" s="140" t="s">
        <v>429</v>
      </c>
      <c r="Y121" s="140" t="s">
        <v>429</v>
      </c>
      <c r="Z121" s="140" t="s">
        <v>429</v>
      </c>
      <c r="AA121" s="140" t="s">
        <v>429</v>
      </c>
      <c r="AB121" s="140" t="s">
        <v>429</v>
      </c>
      <c r="AC121" s="140" t="s">
        <v>429</v>
      </c>
      <c r="AD121" s="140" t="s">
        <v>429</v>
      </c>
      <c r="AE121" s="57"/>
      <c r="AF121" s="23" t="s">
        <v>431</v>
      </c>
      <c r="AG121" s="23" t="s">
        <v>431</v>
      </c>
      <c r="AH121" s="23" t="s">
        <v>431</v>
      </c>
      <c r="AI121" s="23" t="s">
        <v>431</v>
      </c>
      <c r="AJ121" s="23" t="s">
        <v>431</v>
      </c>
      <c r="AK121" s="23" t="s">
        <v>429</v>
      </c>
      <c r="AL121" s="46" t="s">
        <v>413</v>
      </c>
    </row>
    <row r="122" spans="1:38" s="2" customFormat="1" ht="26.25" customHeight="1" thickBot="1" x14ac:dyDescent="0.3">
      <c r="A122" s="67" t="s">
        <v>264</v>
      </c>
      <c r="B122" s="82" t="s">
        <v>283</v>
      </c>
      <c r="C122" s="83" t="s">
        <v>284</v>
      </c>
      <c r="D122" s="69"/>
      <c r="E122" s="140" t="s">
        <v>429</v>
      </c>
      <c r="F122" s="140" t="s">
        <v>429</v>
      </c>
      <c r="G122" s="140" t="s">
        <v>429</v>
      </c>
      <c r="H122" s="140" t="s">
        <v>429</v>
      </c>
      <c r="I122" s="140" t="s">
        <v>429</v>
      </c>
      <c r="J122" s="140" t="s">
        <v>429</v>
      </c>
      <c r="K122" s="140" t="s">
        <v>429</v>
      </c>
      <c r="L122" s="140" t="s">
        <v>429</v>
      </c>
      <c r="M122" s="140" t="s">
        <v>429</v>
      </c>
      <c r="N122" s="140" t="s">
        <v>429</v>
      </c>
      <c r="O122" s="140" t="s">
        <v>429</v>
      </c>
      <c r="P122" s="140" t="s">
        <v>429</v>
      </c>
      <c r="Q122" s="140" t="s">
        <v>429</v>
      </c>
      <c r="R122" s="140" t="s">
        <v>429</v>
      </c>
      <c r="S122" s="140" t="s">
        <v>429</v>
      </c>
      <c r="T122" s="140" t="s">
        <v>429</v>
      </c>
      <c r="U122" s="140" t="s">
        <v>429</v>
      </c>
      <c r="V122" s="140" t="s">
        <v>429</v>
      </c>
      <c r="W122" s="140" t="s">
        <v>429</v>
      </c>
      <c r="X122" s="140" t="s">
        <v>429</v>
      </c>
      <c r="Y122" s="140" t="s">
        <v>429</v>
      </c>
      <c r="Z122" s="140" t="s">
        <v>429</v>
      </c>
      <c r="AA122" s="140" t="s">
        <v>429</v>
      </c>
      <c r="AB122" s="140" t="s">
        <v>429</v>
      </c>
      <c r="AC122" s="140" t="s">
        <v>429</v>
      </c>
      <c r="AD122" s="140" t="s">
        <v>429</v>
      </c>
      <c r="AE122" s="57"/>
      <c r="AF122" s="23" t="s">
        <v>431</v>
      </c>
      <c r="AG122" s="23" t="s">
        <v>431</v>
      </c>
      <c r="AH122" s="23" t="s">
        <v>431</v>
      </c>
      <c r="AI122" s="23" t="s">
        <v>431</v>
      </c>
      <c r="AJ122" s="23" t="s">
        <v>431</v>
      </c>
      <c r="AK122" s="23" t="s">
        <v>429</v>
      </c>
      <c r="AL122" s="46" t="s">
        <v>413</v>
      </c>
    </row>
    <row r="123" spans="1:38" s="2" customFormat="1" ht="26.25" customHeight="1" thickBot="1" x14ac:dyDescent="0.3">
      <c r="A123" s="67" t="s">
        <v>264</v>
      </c>
      <c r="B123" s="67" t="s">
        <v>285</v>
      </c>
      <c r="C123" s="68" t="s">
        <v>286</v>
      </c>
      <c r="D123" s="69"/>
      <c r="E123" s="140" t="s">
        <v>429</v>
      </c>
      <c r="F123" s="140" t="s">
        <v>429</v>
      </c>
      <c r="G123" s="140" t="s">
        <v>429</v>
      </c>
      <c r="H123" s="140" t="s">
        <v>429</v>
      </c>
      <c r="I123" s="140" t="s">
        <v>429</v>
      </c>
      <c r="J123" s="140" t="s">
        <v>429</v>
      </c>
      <c r="K123" s="140" t="s">
        <v>429</v>
      </c>
      <c r="L123" s="140" t="s">
        <v>429</v>
      </c>
      <c r="M123" s="140" t="s">
        <v>429</v>
      </c>
      <c r="N123" s="140" t="s">
        <v>429</v>
      </c>
      <c r="O123" s="140" t="s">
        <v>429</v>
      </c>
      <c r="P123" s="140" t="s">
        <v>429</v>
      </c>
      <c r="Q123" s="140" t="s">
        <v>429</v>
      </c>
      <c r="R123" s="140" t="s">
        <v>429</v>
      </c>
      <c r="S123" s="140" t="s">
        <v>429</v>
      </c>
      <c r="T123" s="140" t="s">
        <v>429</v>
      </c>
      <c r="U123" s="140" t="s">
        <v>429</v>
      </c>
      <c r="V123" s="140" t="s">
        <v>429</v>
      </c>
      <c r="W123" s="140" t="s">
        <v>429</v>
      </c>
      <c r="X123" s="140" t="s">
        <v>429</v>
      </c>
      <c r="Y123" s="140" t="s">
        <v>429</v>
      </c>
      <c r="Z123" s="140" t="s">
        <v>429</v>
      </c>
      <c r="AA123" s="140" t="s">
        <v>429</v>
      </c>
      <c r="AB123" s="140" t="s">
        <v>429</v>
      </c>
      <c r="AC123" s="140" t="s">
        <v>429</v>
      </c>
      <c r="AD123" s="140" t="s">
        <v>429</v>
      </c>
      <c r="AE123" s="57"/>
      <c r="AF123" s="23" t="s">
        <v>431</v>
      </c>
      <c r="AG123" s="23" t="s">
        <v>431</v>
      </c>
      <c r="AH123" s="23" t="s">
        <v>431</v>
      </c>
      <c r="AI123" s="23" t="s">
        <v>431</v>
      </c>
      <c r="AJ123" s="23" t="s">
        <v>431</v>
      </c>
      <c r="AK123" s="23" t="s">
        <v>429</v>
      </c>
      <c r="AL123" s="46" t="s">
        <v>418</v>
      </c>
    </row>
    <row r="124" spans="1:38" s="2" customFormat="1" ht="26.25" customHeight="1" thickBot="1" x14ac:dyDescent="0.3">
      <c r="A124" s="67" t="s">
        <v>264</v>
      </c>
      <c r="B124" s="84" t="s">
        <v>287</v>
      </c>
      <c r="C124" s="68" t="s">
        <v>288</v>
      </c>
      <c r="D124" s="69"/>
      <c r="E124" s="140" t="s">
        <v>429</v>
      </c>
      <c r="F124" s="140" t="s">
        <v>429</v>
      </c>
      <c r="G124" s="140" t="s">
        <v>429</v>
      </c>
      <c r="H124" s="140" t="s">
        <v>429</v>
      </c>
      <c r="I124" s="140" t="s">
        <v>429</v>
      </c>
      <c r="J124" s="140" t="s">
        <v>429</v>
      </c>
      <c r="K124" s="140" t="s">
        <v>429</v>
      </c>
      <c r="L124" s="140" t="s">
        <v>429</v>
      </c>
      <c r="M124" s="140" t="s">
        <v>429</v>
      </c>
      <c r="N124" s="140" t="s">
        <v>429</v>
      </c>
      <c r="O124" s="140" t="s">
        <v>429</v>
      </c>
      <c r="P124" s="140" t="s">
        <v>429</v>
      </c>
      <c r="Q124" s="140" t="s">
        <v>429</v>
      </c>
      <c r="R124" s="140" t="s">
        <v>429</v>
      </c>
      <c r="S124" s="140" t="s">
        <v>429</v>
      </c>
      <c r="T124" s="140" t="s">
        <v>429</v>
      </c>
      <c r="U124" s="140" t="s">
        <v>429</v>
      </c>
      <c r="V124" s="140" t="s">
        <v>429</v>
      </c>
      <c r="W124" s="140" t="s">
        <v>429</v>
      </c>
      <c r="X124" s="140" t="s">
        <v>429</v>
      </c>
      <c r="Y124" s="140" t="s">
        <v>429</v>
      </c>
      <c r="Z124" s="140" t="s">
        <v>429</v>
      </c>
      <c r="AA124" s="140" t="s">
        <v>429</v>
      </c>
      <c r="AB124" s="140" t="s">
        <v>429</v>
      </c>
      <c r="AC124" s="140" t="s">
        <v>429</v>
      </c>
      <c r="AD124" s="140" t="s">
        <v>429</v>
      </c>
      <c r="AE124" s="57"/>
      <c r="AF124" s="23" t="s">
        <v>431</v>
      </c>
      <c r="AG124" s="23" t="s">
        <v>431</v>
      </c>
      <c r="AH124" s="23" t="s">
        <v>431</v>
      </c>
      <c r="AI124" s="23" t="s">
        <v>431</v>
      </c>
      <c r="AJ124" s="23" t="s">
        <v>431</v>
      </c>
      <c r="AK124" s="23" t="s">
        <v>429</v>
      </c>
      <c r="AL124" s="46" t="s">
        <v>413</v>
      </c>
    </row>
    <row r="125" spans="1:38" s="2" customFormat="1" ht="26.25" customHeight="1" thickBot="1" x14ac:dyDescent="0.3">
      <c r="A125" s="67" t="s">
        <v>289</v>
      </c>
      <c r="B125" s="150" t="s">
        <v>290</v>
      </c>
      <c r="C125" s="162" t="s">
        <v>291</v>
      </c>
      <c r="D125" s="69"/>
      <c r="E125" s="140" t="s">
        <v>431</v>
      </c>
      <c r="F125" s="151">
        <v>10.415263591586388</v>
      </c>
      <c r="G125" s="140" t="s">
        <v>431</v>
      </c>
      <c r="H125" s="151">
        <v>2.8148388136539619</v>
      </c>
      <c r="I125" s="151">
        <v>0.48335718004221884</v>
      </c>
      <c r="J125" s="151">
        <v>0.7250357700633282</v>
      </c>
      <c r="K125" s="151">
        <v>1.208392950105547</v>
      </c>
      <c r="L125" s="140" t="s">
        <v>429</v>
      </c>
      <c r="M125" s="151">
        <v>5.4365227771631499</v>
      </c>
      <c r="N125" s="140" t="s">
        <v>431</v>
      </c>
      <c r="O125" s="140" t="s">
        <v>431</v>
      </c>
      <c r="P125" s="140" t="s">
        <v>429</v>
      </c>
      <c r="Q125" s="140" t="s">
        <v>431</v>
      </c>
      <c r="R125" s="140" t="s">
        <v>431</v>
      </c>
      <c r="S125" s="140" t="s">
        <v>431</v>
      </c>
      <c r="T125" s="140" t="s">
        <v>431</v>
      </c>
      <c r="U125" s="140" t="s">
        <v>431</v>
      </c>
      <c r="V125" s="140" t="s">
        <v>431</v>
      </c>
      <c r="W125" s="140" t="s">
        <v>431</v>
      </c>
      <c r="X125" s="140" t="s">
        <v>431</v>
      </c>
      <c r="Y125" s="140" t="s">
        <v>431</v>
      </c>
      <c r="Z125" s="140" t="s">
        <v>431</v>
      </c>
      <c r="AA125" s="140" t="s">
        <v>431</v>
      </c>
      <c r="AB125" s="140" t="s">
        <v>431</v>
      </c>
      <c r="AC125" s="140" t="s">
        <v>431</v>
      </c>
      <c r="AD125" s="140" t="s">
        <v>431</v>
      </c>
      <c r="AE125" s="57"/>
      <c r="AF125" s="23" t="s">
        <v>431</v>
      </c>
      <c r="AG125" s="23" t="s">
        <v>431</v>
      </c>
      <c r="AH125" s="23" t="s">
        <v>431</v>
      </c>
      <c r="AI125" s="23" t="s">
        <v>431</v>
      </c>
      <c r="AJ125" s="23" t="s">
        <v>431</v>
      </c>
      <c r="AK125" s="23" t="s">
        <v>429</v>
      </c>
      <c r="AL125" s="46" t="s">
        <v>426</v>
      </c>
    </row>
    <row r="126" spans="1:38" s="2" customFormat="1" ht="26.25" customHeight="1" thickBot="1" x14ac:dyDescent="0.3">
      <c r="A126" s="67" t="s">
        <v>289</v>
      </c>
      <c r="B126" s="67" t="s">
        <v>292</v>
      </c>
      <c r="C126" s="68" t="s">
        <v>293</v>
      </c>
      <c r="D126" s="69"/>
      <c r="E126" s="140" t="s">
        <v>429</v>
      </c>
      <c r="F126" s="140" t="s">
        <v>429</v>
      </c>
      <c r="G126" s="140" t="s">
        <v>429</v>
      </c>
      <c r="H126" s="140" t="s">
        <v>429</v>
      </c>
      <c r="I126" s="140" t="s">
        <v>429</v>
      </c>
      <c r="J126" s="140" t="s">
        <v>429</v>
      </c>
      <c r="K126" s="140" t="s">
        <v>429</v>
      </c>
      <c r="L126" s="140" t="s">
        <v>429</v>
      </c>
      <c r="M126" s="140" t="s">
        <v>429</v>
      </c>
      <c r="N126" s="140" t="s">
        <v>431</v>
      </c>
      <c r="O126" s="140" t="s">
        <v>431</v>
      </c>
      <c r="P126" s="140" t="s">
        <v>431</v>
      </c>
      <c r="Q126" s="140" t="s">
        <v>431</v>
      </c>
      <c r="R126" s="140" t="s">
        <v>431</v>
      </c>
      <c r="S126" s="140" t="s">
        <v>431</v>
      </c>
      <c r="T126" s="140" t="s">
        <v>431</v>
      </c>
      <c r="U126" s="140" t="s">
        <v>431</v>
      </c>
      <c r="V126" s="140" t="s">
        <v>431</v>
      </c>
      <c r="W126" s="140" t="s">
        <v>431</v>
      </c>
      <c r="X126" s="140" t="s">
        <v>431</v>
      </c>
      <c r="Y126" s="140" t="s">
        <v>431</v>
      </c>
      <c r="Z126" s="140" t="s">
        <v>431</v>
      </c>
      <c r="AA126" s="140" t="s">
        <v>431</v>
      </c>
      <c r="AB126" s="140" t="s">
        <v>431</v>
      </c>
      <c r="AC126" s="140" t="s">
        <v>431</v>
      </c>
      <c r="AD126" s="140" t="s">
        <v>431</v>
      </c>
      <c r="AE126" s="57"/>
      <c r="AF126" s="23" t="s">
        <v>431</v>
      </c>
      <c r="AG126" s="23" t="s">
        <v>431</v>
      </c>
      <c r="AH126" s="23" t="s">
        <v>431</v>
      </c>
      <c r="AI126" s="23" t="s">
        <v>431</v>
      </c>
      <c r="AJ126" s="23" t="s">
        <v>431</v>
      </c>
      <c r="AK126" s="23" t="s">
        <v>429</v>
      </c>
      <c r="AL126" s="46" t="s">
        <v>425</v>
      </c>
    </row>
    <row r="127" spans="1:38" s="2" customFormat="1" ht="26.25" customHeight="1" thickBot="1" x14ac:dyDescent="0.3">
      <c r="A127" s="67" t="s">
        <v>289</v>
      </c>
      <c r="B127" s="67" t="s">
        <v>294</v>
      </c>
      <c r="C127" s="68" t="s">
        <v>295</v>
      </c>
      <c r="D127" s="69"/>
      <c r="E127" s="140" t="s">
        <v>429</v>
      </c>
      <c r="F127" s="140" t="s">
        <v>429</v>
      </c>
      <c r="G127" s="140" t="s">
        <v>429</v>
      </c>
      <c r="H127" s="140" t="s">
        <v>429</v>
      </c>
      <c r="I127" s="140" t="s">
        <v>429</v>
      </c>
      <c r="J127" s="140" t="s">
        <v>429</v>
      </c>
      <c r="K127" s="140" t="s">
        <v>429</v>
      </c>
      <c r="L127" s="140" t="s">
        <v>429</v>
      </c>
      <c r="M127" s="140" t="s">
        <v>429</v>
      </c>
      <c r="N127" s="140" t="s">
        <v>429</v>
      </c>
      <c r="O127" s="140" t="s">
        <v>429</v>
      </c>
      <c r="P127" s="140" t="s">
        <v>429</v>
      </c>
      <c r="Q127" s="140" t="s">
        <v>429</v>
      </c>
      <c r="R127" s="140" t="s">
        <v>429</v>
      </c>
      <c r="S127" s="140" t="s">
        <v>429</v>
      </c>
      <c r="T127" s="140" t="s">
        <v>429</v>
      </c>
      <c r="U127" s="140" t="s">
        <v>429</v>
      </c>
      <c r="V127" s="140" t="s">
        <v>429</v>
      </c>
      <c r="W127" s="140" t="s">
        <v>429</v>
      </c>
      <c r="X127" s="140" t="s">
        <v>429</v>
      </c>
      <c r="Y127" s="140" t="s">
        <v>429</v>
      </c>
      <c r="Z127" s="140" t="s">
        <v>429</v>
      </c>
      <c r="AA127" s="140" t="s">
        <v>429</v>
      </c>
      <c r="AB127" s="140" t="s">
        <v>429</v>
      </c>
      <c r="AC127" s="140" t="s">
        <v>429</v>
      </c>
      <c r="AD127" s="140" t="s">
        <v>429</v>
      </c>
      <c r="AE127" s="57"/>
      <c r="AF127" s="23" t="s">
        <v>431</v>
      </c>
      <c r="AG127" s="23" t="s">
        <v>431</v>
      </c>
      <c r="AH127" s="23" t="s">
        <v>431</v>
      </c>
      <c r="AI127" s="23" t="s">
        <v>431</v>
      </c>
      <c r="AJ127" s="23" t="s">
        <v>431</v>
      </c>
      <c r="AK127" s="23" t="s">
        <v>429</v>
      </c>
      <c r="AL127" s="46" t="s">
        <v>427</v>
      </c>
    </row>
    <row r="128" spans="1:38" s="2" customFormat="1" ht="26.25" customHeight="1" thickBot="1" x14ac:dyDescent="0.3">
      <c r="A128" s="67" t="s">
        <v>289</v>
      </c>
      <c r="B128" s="71" t="s">
        <v>296</v>
      </c>
      <c r="C128" s="73" t="s">
        <v>297</v>
      </c>
      <c r="D128" s="69"/>
      <c r="E128" s="140" t="s">
        <v>430</v>
      </c>
      <c r="F128" s="140" t="s">
        <v>430</v>
      </c>
      <c r="G128" s="140" t="s">
        <v>430</v>
      </c>
      <c r="H128" s="140" t="s">
        <v>430</v>
      </c>
      <c r="I128" s="140" t="s">
        <v>430</v>
      </c>
      <c r="J128" s="140" t="s">
        <v>430</v>
      </c>
      <c r="K128" s="140" t="s">
        <v>430</v>
      </c>
      <c r="L128" s="140" t="s">
        <v>429</v>
      </c>
      <c r="M128" s="140" t="s">
        <v>430</v>
      </c>
      <c r="N128" s="140" t="s">
        <v>429</v>
      </c>
      <c r="O128" s="140" t="s">
        <v>429</v>
      </c>
      <c r="P128" s="140" t="s">
        <v>429</v>
      </c>
      <c r="Q128" s="140" t="s">
        <v>429</v>
      </c>
      <c r="R128" s="140" t="s">
        <v>429</v>
      </c>
      <c r="S128" s="140" t="s">
        <v>429</v>
      </c>
      <c r="T128" s="140" t="s">
        <v>429</v>
      </c>
      <c r="U128" s="140" t="s">
        <v>429</v>
      </c>
      <c r="V128" s="140" t="s">
        <v>429</v>
      </c>
      <c r="W128" s="140" t="s">
        <v>429</v>
      </c>
      <c r="X128" s="140" t="s">
        <v>429</v>
      </c>
      <c r="Y128" s="140" t="s">
        <v>429</v>
      </c>
      <c r="Z128" s="140" t="s">
        <v>429</v>
      </c>
      <c r="AA128" s="140" t="s">
        <v>429</v>
      </c>
      <c r="AB128" s="140" t="s">
        <v>429</v>
      </c>
      <c r="AC128" s="140" t="s">
        <v>429</v>
      </c>
      <c r="AD128" s="140" t="s">
        <v>429</v>
      </c>
      <c r="AE128" s="57"/>
      <c r="AF128" s="23" t="s">
        <v>431</v>
      </c>
      <c r="AG128" s="23" t="s">
        <v>431</v>
      </c>
      <c r="AH128" s="23" t="s">
        <v>431</v>
      </c>
      <c r="AI128" s="23" t="s">
        <v>431</v>
      </c>
      <c r="AJ128" s="23" t="s">
        <v>431</v>
      </c>
      <c r="AK128" s="23" t="s">
        <v>429</v>
      </c>
      <c r="AL128" s="46" t="s">
        <v>301</v>
      </c>
    </row>
    <row r="129" spans="1:38" s="2" customFormat="1" ht="26.25" customHeight="1" thickBot="1" x14ac:dyDescent="0.3">
      <c r="A129" s="67" t="s">
        <v>289</v>
      </c>
      <c r="B129" s="71" t="s">
        <v>299</v>
      </c>
      <c r="C129" s="79" t="s">
        <v>300</v>
      </c>
      <c r="D129" s="69"/>
      <c r="E129" s="140">
        <v>1.0629999999999999</v>
      </c>
      <c r="F129" s="140">
        <v>0.184</v>
      </c>
      <c r="G129" s="140">
        <v>2.3460000000000001</v>
      </c>
      <c r="H129" s="140">
        <v>2.3E-2</v>
      </c>
      <c r="I129" s="140">
        <v>1.6628000000000001</v>
      </c>
      <c r="J129" s="140">
        <v>2.4941999999999998</v>
      </c>
      <c r="K129" s="140">
        <v>4.157</v>
      </c>
      <c r="L129" s="140" t="s">
        <v>429</v>
      </c>
      <c r="M129" s="140">
        <v>6.2779999999999996</v>
      </c>
      <c r="N129" s="140" t="s">
        <v>429</v>
      </c>
      <c r="O129" s="140" t="s">
        <v>429</v>
      </c>
      <c r="P129" s="140" t="s">
        <v>429</v>
      </c>
      <c r="Q129" s="140" t="s">
        <v>429</v>
      </c>
      <c r="R129" s="140" t="s">
        <v>429</v>
      </c>
      <c r="S129" s="140" t="s">
        <v>429</v>
      </c>
      <c r="T129" s="140" t="s">
        <v>429</v>
      </c>
      <c r="U129" s="140" t="s">
        <v>429</v>
      </c>
      <c r="V129" s="140" t="s">
        <v>429</v>
      </c>
      <c r="W129" s="140" t="s">
        <v>429</v>
      </c>
      <c r="X129" s="140" t="s">
        <v>429</v>
      </c>
      <c r="Y129" s="140" t="s">
        <v>429</v>
      </c>
      <c r="Z129" s="140" t="s">
        <v>429</v>
      </c>
      <c r="AA129" s="140" t="s">
        <v>429</v>
      </c>
      <c r="AB129" s="140" t="s">
        <v>429</v>
      </c>
      <c r="AC129" s="140" t="s">
        <v>429</v>
      </c>
      <c r="AD129" s="140" t="s">
        <v>429</v>
      </c>
      <c r="AE129" s="57"/>
      <c r="AF129" s="23" t="s">
        <v>431</v>
      </c>
      <c r="AG129" s="23" t="s">
        <v>431</v>
      </c>
      <c r="AH129" s="23" t="s">
        <v>431</v>
      </c>
      <c r="AI129" s="23" t="s">
        <v>431</v>
      </c>
      <c r="AJ129" s="23" t="s">
        <v>431</v>
      </c>
      <c r="AK129" s="23" t="s">
        <v>429</v>
      </c>
      <c r="AL129" s="46" t="s">
        <v>301</v>
      </c>
    </row>
    <row r="130" spans="1:38" s="2" customFormat="1" ht="26.25" customHeight="1" thickBot="1" x14ac:dyDescent="0.3">
      <c r="A130" s="67" t="s">
        <v>289</v>
      </c>
      <c r="B130" s="71" t="s">
        <v>302</v>
      </c>
      <c r="C130" s="85" t="s">
        <v>303</v>
      </c>
      <c r="D130" s="69"/>
      <c r="E130" s="140" t="s">
        <v>430</v>
      </c>
      <c r="F130" s="140" t="s">
        <v>430</v>
      </c>
      <c r="G130" s="140" t="s">
        <v>430</v>
      </c>
      <c r="H130" s="140" t="s">
        <v>430</v>
      </c>
      <c r="I130" s="140" t="s">
        <v>430</v>
      </c>
      <c r="J130" s="140" t="s">
        <v>430</v>
      </c>
      <c r="K130" s="140" t="s">
        <v>430</v>
      </c>
      <c r="L130" s="140" t="s">
        <v>429</v>
      </c>
      <c r="M130" s="140" t="s">
        <v>430</v>
      </c>
      <c r="N130" s="140" t="s">
        <v>429</v>
      </c>
      <c r="O130" s="140" t="s">
        <v>429</v>
      </c>
      <c r="P130" s="140" t="s">
        <v>429</v>
      </c>
      <c r="Q130" s="140" t="s">
        <v>429</v>
      </c>
      <c r="R130" s="140" t="s">
        <v>429</v>
      </c>
      <c r="S130" s="140" t="s">
        <v>429</v>
      </c>
      <c r="T130" s="140" t="s">
        <v>429</v>
      </c>
      <c r="U130" s="140" t="s">
        <v>429</v>
      </c>
      <c r="V130" s="140" t="s">
        <v>429</v>
      </c>
      <c r="W130" s="140" t="s">
        <v>429</v>
      </c>
      <c r="X130" s="140" t="s">
        <v>429</v>
      </c>
      <c r="Y130" s="140" t="s">
        <v>429</v>
      </c>
      <c r="Z130" s="140" t="s">
        <v>429</v>
      </c>
      <c r="AA130" s="140" t="s">
        <v>429</v>
      </c>
      <c r="AB130" s="140" t="s">
        <v>429</v>
      </c>
      <c r="AC130" s="140" t="s">
        <v>429</v>
      </c>
      <c r="AD130" s="140" t="s">
        <v>429</v>
      </c>
      <c r="AE130" s="57"/>
      <c r="AF130" s="23" t="s">
        <v>431</v>
      </c>
      <c r="AG130" s="23" t="s">
        <v>431</v>
      </c>
      <c r="AH130" s="23" t="s">
        <v>431</v>
      </c>
      <c r="AI130" s="23" t="s">
        <v>431</v>
      </c>
      <c r="AJ130" s="23" t="s">
        <v>431</v>
      </c>
      <c r="AK130" s="23" t="s">
        <v>429</v>
      </c>
      <c r="AL130" s="46" t="s">
        <v>301</v>
      </c>
    </row>
    <row r="131" spans="1:38" s="2" customFormat="1" ht="26.25" customHeight="1" thickBot="1" x14ac:dyDescent="0.3">
      <c r="A131" s="67" t="s">
        <v>289</v>
      </c>
      <c r="B131" s="71" t="s">
        <v>304</v>
      </c>
      <c r="C131" s="79" t="s">
        <v>305</v>
      </c>
      <c r="D131" s="69"/>
      <c r="E131" s="140" t="s">
        <v>430</v>
      </c>
      <c r="F131" s="140" t="s">
        <v>430</v>
      </c>
      <c r="G131" s="140" t="s">
        <v>430</v>
      </c>
      <c r="H131" s="140" t="s">
        <v>430</v>
      </c>
      <c r="I131" s="140" t="s">
        <v>430</v>
      </c>
      <c r="J131" s="140" t="s">
        <v>430</v>
      </c>
      <c r="K131" s="140" t="s">
        <v>430</v>
      </c>
      <c r="L131" s="140" t="s">
        <v>429</v>
      </c>
      <c r="M131" s="140" t="s">
        <v>430</v>
      </c>
      <c r="N131" s="140" t="s">
        <v>429</v>
      </c>
      <c r="O131" s="140" t="s">
        <v>429</v>
      </c>
      <c r="P131" s="140" t="s">
        <v>429</v>
      </c>
      <c r="Q131" s="140" t="s">
        <v>429</v>
      </c>
      <c r="R131" s="140" t="s">
        <v>429</v>
      </c>
      <c r="S131" s="140" t="s">
        <v>429</v>
      </c>
      <c r="T131" s="140" t="s">
        <v>429</v>
      </c>
      <c r="U131" s="140" t="s">
        <v>429</v>
      </c>
      <c r="V131" s="140" t="s">
        <v>429</v>
      </c>
      <c r="W131" s="140" t="s">
        <v>429</v>
      </c>
      <c r="X131" s="140" t="s">
        <v>429</v>
      </c>
      <c r="Y131" s="140" t="s">
        <v>429</v>
      </c>
      <c r="Z131" s="140" t="s">
        <v>429</v>
      </c>
      <c r="AA131" s="140" t="s">
        <v>429</v>
      </c>
      <c r="AB131" s="140" t="s">
        <v>429</v>
      </c>
      <c r="AC131" s="140" t="s">
        <v>429</v>
      </c>
      <c r="AD131" s="140" t="s">
        <v>429</v>
      </c>
      <c r="AE131" s="57"/>
      <c r="AF131" s="23" t="s">
        <v>431</v>
      </c>
      <c r="AG131" s="23" t="s">
        <v>431</v>
      </c>
      <c r="AH131" s="23" t="s">
        <v>431</v>
      </c>
      <c r="AI131" s="23" t="s">
        <v>431</v>
      </c>
      <c r="AJ131" s="23" t="s">
        <v>431</v>
      </c>
      <c r="AK131" s="23" t="s">
        <v>429</v>
      </c>
      <c r="AL131" s="46" t="s">
        <v>301</v>
      </c>
    </row>
    <row r="132" spans="1:38" s="2" customFormat="1" ht="26.25" customHeight="1" thickBot="1" x14ac:dyDescent="0.3">
      <c r="A132" s="67" t="s">
        <v>289</v>
      </c>
      <c r="B132" s="71" t="s">
        <v>306</v>
      </c>
      <c r="C132" s="79" t="s">
        <v>307</v>
      </c>
      <c r="D132" s="69"/>
      <c r="E132" s="140" t="s">
        <v>430</v>
      </c>
      <c r="F132" s="140" t="s">
        <v>430</v>
      </c>
      <c r="G132" s="140" t="s">
        <v>430</v>
      </c>
      <c r="H132" s="140" t="s">
        <v>430</v>
      </c>
      <c r="I132" s="140" t="s">
        <v>430</v>
      </c>
      <c r="J132" s="140" t="s">
        <v>430</v>
      </c>
      <c r="K132" s="140" t="s">
        <v>430</v>
      </c>
      <c r="L132" s="140" t="s">
        <v>429</v>
      </c>
      <c r="M132" s="140" t="s">
        <v>430</v>
      </c>
      <c r="N132" s="140" t="s">
        <v>429</v>
      </c>
      <c r="O132" s="140" t="s">
        <v>429</v>
      </c>
      <c r="P132" s="140" t="s">
        <v>429</v>
      </c>
      <c r="Q132" s="140" t="s">
        <v>429</v>
      </c>
      <c r="R132" s="140" t="s">
        <v>429</v>
      </c>
      <c r="S132" s="140" t="s">
        <v>429</v>
      </c>
      <c r="T132" s="140" t="s">
        <v>429</v>
      </c>
      <c r="U132" s="140" t="s">
        <v>429</v>
      </c>
      <c r="V132" s="140" t="s">
        <v>429</v>
      </c>
      <c r="W132" s="140" t="s">
        <v>429</v>
      </c>
      <c r="X132" s="140" t="s">
        <v>429</v>
      </c>
      <c r="Y132" s="140" t="s">
        <v>429</v>
      </c>
      <c r="Z132" s="140" t="s">
        <v>429</v>
      </c>
      <c r="AA132" s="140" t="s">
        <v>429</v>
      </c>
      <c r="AB132" s="140" t="s">
        <v>429</v>
      </c>
      <c r="AC132" s="140" t="s">
        <v>429</v>
      </c>
      <c r="AD132" s="140" t="s">
        <v>429</v>
      </c>
      <c r="AE132" s="57"/>
      <c r="AF132" s="23" t="s">
        <v>431</v>
      </c>
      <c r="AG132" s="23" t="s">
        <v>431</v>
      </c>
      <c r="AH132" s="23" t="s">
        <v>431</v>
      </c>
      <c r="AI132" s="23" t="s">
        <v>431</v>
      </c>
      <c r="AJ132" s="23" t="s">
        <v>431</v>
      </c>
      <c r="AK132" s="23" t="s">
        <v>429</v>
      </c>
      <c r="AL132" s="46" t="s">
        <v>415</v>
      </c>
    </row>
    <row r="133" spans="1:38" s="2" customFormat="1" ht="26.25" customHeight="1" thickBot="1" x14ac:dyDescent="0.3">
      <c r="A133" s="67" t="s">
        <v>289</v>
      </c>
      <c r="B133" s="71" t="s">
        <v>308</v>
      </c>
      <c r="C133" s="79" t="s">
        <v>309</v>
      </c>
      <c r="D133" s="69"/>
      <c r="E133" s="140" t="s">
        <v>430</v>
      </c>
      <c r="F133" s="140" t="s">
        <v>430</v>
      </c>
      <c r="G133" s="140" t="s">
        <v>430</v>
      </c>
      <c r="H133" s="140" t="s">
        <v>431</v>
      </c>
      <c r="I133" s="140" t="s">
        <v>430</v>
      </c>
      <c r="J133" s="140" t="s">
        <v>430</v>
      </c>
      <c r="K133" s="140" t="s">
        <v>430</v>
      </c>
      <c r="L133" s="140" t="s">
        <v>429</v>
      </c>
      <c r="M133" s="140" t="s">
        <v>430</v>
      </c>
      <c r="N133" s="140" t="s">
        <v>429</v>
      </c>
      <c r="O133" s="140" t="s">
        <v>429</v>
      </c>
      <c r="P133" s="140" t="s">
        <v>429</v>
      </c>
      <c r="Q133" s="140" t="s">
        <v>429</v>
      </c>
      <c r="R133" s="140" t="s">
        <v>429</v>
      </c>
      <c r="S133" s="140" t="s">
        <v>429</v>
      </c>
      <c r="T133" s="140" t="s">
        <v>429</v>
      </c>
      <c r="U133" s="140" t="s">
        <v>429</v>
      </c>
      <c r="V133" s="140" t="s">
        <v>429</v>
      </c>
      <c r="W133" s="140" t="s">
        <v>429</v>
      </c>
      <c r="X133" s="140" t="s">
        <v>429</v>
      </c>
      <c r="Y133" s="140" t="s">
        <v>429</v>
      </c>
      <c r="Z133" s="140" t="s">
        <v>429</v>
      </c>
      <c r="AA133" s="140" t="s">
        <v>429</v>
      </c>
      <c r="AB133" s="140" t="s">
        <v>429</v>
      </c>
      <c r="AC133" s="140" t="s">
        <v>429</v>
      </c>
      <c r="AD133" s="140" t="s">
        <v>429</v>
      </c>
      <c r="AE133" s="57"/>
      <c r="AF133" s="23" t="s">
        <v>431</v>
      </c>
      <c r="AG133" s="23" t="s">
        <v>431</v>
      </c>
      <c r="AH133" s="23" t="s">
        <v>431</v>
      </c>
      <c r="AI133" s="23" t="s">
        <v>431</v>
      </c>
      <c r="AJ133" s="23" t="s">
        <v>431</v>
      </c>
      <c r="AK133" s="23" t="s">
        <v>429</v>
      </c>
      <c r="AL133" s="46" t="s">
        <v>416</v>
      </c>
    </row>
    <row r="134" spans="1:38" s="2" customFormat="1" ht="26.25" customHeight="1" thickBot="1" x14ac:dyDescent="0.3">
      <c r="A134" s="67" t="s">
        <v>289</v>
      </c>
      <c r="B134" s="71" t="s">
        <v>310</v>
      </c>
      <c r="C134" s="68" t="s">
        <v>311</v>
      </c>
      <c r="D134" s="69"/>
      <c r="E134" s="140" t="s">
        <v>430</v>
      </c>
      <c r="F134" s="140" t="s">
        <v>430</v>
      </c>
      <c r="G134" s="140" t="s">
        <v>430</v>
      </c>
      <c r="H134" s="140" t="s">
        <v>430</v>
      </c>
      <c r="I134" s="140" t="s">
        <v>430</v>
      </c>
      <c r="J134" s="140" t="s">
        <v>430</v>
      </c>
      <c r="K134" s="140" t="s">
        <v>430</v>
      </c>
      <c r="L134" s="140" t="s">
        <v>429</v>
      </c>
      <c r="M134" s="140" t="s">
        <v>430</v>
      </c>
      <c r="N134" s="140" t="s">
        <v>429</v>
      </c>
      <c r="O134" s="140" t="s">
        <v>429</v>
      </c>
      <c r="P134" s="140" t="s">
        <v>429</v>
      </c>
      <c r="Q134" s="140" t="s">
        <v>429</v>
      </c>
      <c r="R134" s="140" t="s">
        <v>429</v>
      </c>
      <c r="S134" s="140" t="s">
        <v>429</v>
      </c>
      <c r="T134" s="140" t="s">
        <v>429</v>
      </c>
      <c r="U134" s="140" t="s">
        <v>429</v>
      </c>
      <c r="V134" s="140" t="s">
        <v>429</v>
      </c>
      <c r="W134" s="140" t="s">
        <v>429</v>
      </c>
      <c r="X134" s="140" t="s">
        <v>429</v>
      </c>
      <c r="Y134" s="140" t="s">
        <v>429</v>
      </c>
      <c r="Z134" s="140" t="s">
        <v>429</v>
      </c>
      <c r="AA134" s="140" t="s">
        <v>429</v>
      </c>
      <c r="AB134" s="140" t="s">
        <v>429</v>
      </c>
      <c r="AC134" s="140" t="s">
        <v>429</v>
      </c>
      <c r="AD134" s="140" t="s">
        <v>429</v>
      </c>
      <c r="AE134" s="57"/>
      <c r="AF134" s="23" t="s">
        <v>431</v>
      </c>
      <c r="AG134" s="23" t="s">
        <v>431</v>
      </c>
      <c r="AH134" s="23" t="s">
        <v>431</v>
      </c>
      <c r="AI134" s="23" t="s">
        <v>431</v>
      </c>
      <c r="AJ134" s="23" t="s">
        <v>431</v>
      </c>
      <c r="AK134" s="23" t="s">
        <v>429</v>
      </c>
      <c r="AL134" s="46" t="s">
        <v>413</v>
      </c>
    </row>
    <row r="135" spans="1:38" s="2" customFormat="1" ht="26.25" customHeight="1" thickBot="1" x14ac:dyDescent="0.3">
      <c r="A135" s="67" t="s">
        <v>289</v>
      </c>
      <c r="B135" s="67" t="s">
        <v>312</v>
      </c>
      <c r="C135" s="68" t="s">
        <v>313</v>
      </c>
      <c r="D135" s="69"/>
      <c r="E135" s="140" t="s">
        <v>430</v>
      </c>
      <c r="F135" s="140" t="s">
        <v>430</v>
      </c>
      <c r="G135" s="140" t="s">
        <v>430</v>
      </c>
      <c r="H135" s="140" t="s">
        <v>430</v>
      </c>
      <c r="I135" s="140" t="s">
        <v>430</v>
      </c>
      <c r="J135" s="140" t="s">
        <v>430</v>
      </c>
      <c r="K135" s="140" t="s">
        <v>430</v>
      </c>
      <c r="L135" s="140" t="s">
        <v>429</v>
      </c>
      <c r="M135" s="140" t="s">
        <v>430</v>
      </c>
      <c r="N135" s="140" t="s">
        <v>429</v>
      </c>
      <c r="O135" s="140" t="s">
        <v>429</v>
      </c>
      <c r="P135" s="140" t="s">
        <v>429</v>
      </c>
      <c r="Q135" s="140" t="s">
        <v>429</v>
      </c>
      <c r="R135" s="140" t="s">
        <v>429</v>
      </c>
      <c r="S135" s="140" t="s">
        <v>429</v>
      </c>
      <c r="T135" s="140" t="s">
        <v>429</v>
      </c>
      <c r="U135" s="140" t="s">
        <v>429</v>
      </c>
      <c r="V135" s="140" t="s">
        <v>429</v>
      </c>
      <c r="W135" s="140" t="s">
        <v>429</v>
      </c>
      <c r="X135" s="140" t="s">
        <v>429</v>
      </c>
      <c r="Y135" s="140" t="s">
        <v>429</v>
      </c>
      <c r="Z135" s="140" t="s">
        <v>429</v>
      </c>
      <c r="AA135" s="140" t="s">
        <v>429</v>
      </c>
      <c r="AB135" s="140" t="s">
        <v>429</v>
      </c>
      <c r="AC135" s="140" t="s">
        <v>429</v>
      </c>
      <c r="AD135" s="140" t="s">
        <v>431</v>
      </c>
      <c r="AE135" s="57"/>
      <c r="AF135" s="23" t="s">
        <v>431</v>
      </c>
      <c r="AG135" s="23" t="s">
        <v>431</v>
      </c>
      <c r="AH135" s="23" t="s">
        <v>431</v>
      </c>
      <c r="AI135" s="23" t="s">
        <v>431</v>
      </c>
      <c r="AJ135" s="23" t="s">
        <v>431</v>
      </c>
      <c r="AK135" s="23" t="s">
        <v>429</v>
      </c>
      <c r="AL135" s="46" t="s">
        <v>413</v>
      </c>
    </row>
    <row r="136" spans="1:38" s="2" customFormat="1" ht="26.25" customHeight="1" thickBot="1" x14ac:dyDescent="0.3">
      <c r="A136" s="67" t="s">
        <v>289</v>
      </c>
      <c r="B136" s="150" t="s">
        <v>314</v>
      </c>
      <c r="C136" s="162" t="s">
        <v>315</v>
      </c>
      <c r="D136" s="69"/>
      <c r="E136" s="140" t="s">
        <v>431</v>
      </c>
      <c r="F136" s="151">
        <v>12.704762805000001</v>
      </c>
      <c r="G136" s="140" t="s">
        <v>431</v>
      </c>
      <c r="H136" s="151">
        <v>0.94</v>
      </c>
      <c r="I136" s="140" t="s">
        <v>429</v>
      </c>
      <c r="J136" s="140" t="s">
        <v>429</v>
      </c>
      <c r="K136" s="140" t="s">
        <v>429</v>
      </c>
      <c r="L136" s="140" t="s">
        <v>429</v>
      </c>
      <c r="M136" s="140" t="s">
        <v>431</v>
      </c>
      <c r="N136" s="140" t="s">
        <v>429</v>
      </c>
      <c r="O136" s="140" t="s">
        <v>429</v>
      </c>
      <c r="P136" s="140" t="s">
        <v>429</v>
      </c>
      <c r="Q136" s="140" t="s">
        <v>429</v>
      </c>
      <c r="R136" s="140" t="s">
        <v>429</v>
      </c>
      <c r="S136" s="140" t="s">
        <v>429</v>
      </c>
      <c r="T136" s="140" t="s">
        <v>429</v>
      </c>
      <c r="U136" s="140" t="s">
        <v>429</v>
      </c>
      <c r="V136" s="140" t="s">
        <v>429</v>
      </c>
      <c r="W136" s="140" t="s">
        <v>429</v>
      </c>
      <c r="X136" s="140" t="s">
        <v>429</v>
      </c>
      <c r="Y136" s="140" t="s">
        <v>429</v>
      </c>
      <c r="Z136" s="140" t="s">
        <v>429</v>
      </c>
      <c r="AA136" s="140" t="s">
        <v>429</v>
      </c>
      <c r="AB136" s="140" t="s">
        <v>429</v>
      </c>
      <c r="AC136" s="140" t="s">
        <v>429</v>
      </c>
      <c r="AD136" s="140" t="s">
        <v>429</v>
      </c>
      <c r="AE136" s="57"/>
      <c r="AF136" s="23" t="s">
        <v>431</v>
      </c>
      <c r="AG136" s="23" t="s">
        <v>431</v>
      </c>
      <c r="AH136" s="23" t="s">
        <v>431</v>
      </c>
      <c r="AI136" s="23" t="s">
        <v>431</v>
      </c>
      <c r="AJ136" s="23" t="s">
        <v>431</v>
      </c>
      <c r="AK136" s="23" t="s">
        <v>429</v>
      </c>
      <c r="AL136" s="46" t="s">
        <v>417</v>
      </c>
    </row>
    <row r="137" spans="1:38" s="2" customFormat="1" ht="26.25" customHeight="1" thickBot="1" x14ac:dyDescent="0.3">
      <c r="A137" s="67" t="s">
        <v>289</v>
      </c>
      <c r="B137" s="150" t="s">
        <v>316</v>
      </c>
      <c r="C137" s="162" t="s">
        <v>317</v>
      </c>
      <c r="D137" s="69"/>
      <c r="E137" s="140" t="s">
        <v>431</v>
      </c>
      <c r="F137" s="151">
        <v>4.9563932909999995</v>
      </c>
      <c r="G137" s="140" t="s">
        <v>431</v>
      </c>
      <c r="H137" s="151">
        <v>0.81348035500000027</v>
      </c>
      <c r="I137" s="140" t="s">
        <v>429</v>
      </c>
      <c r="J137" s="140" t="s">
        <v>429</v>
      </c>
      <c r="K137" s="140" t="s">
        <v>429</v>
      </c>
      <c r="L137" s="140" t="s">
        <v>429</v>
      </c>
      <c r="M137" s="140" t="s">
        <v>431</v>
      </c>
      <c r="N137" s="140" t="s">
        <v>429</v>
      </c>
      <c r="O137" s="140" t="s">
        <v>429</v>
      </c>
      <c r="P137" s="140" t="s">
        <v>429</v>
      </c>
      <c r="Q137" s="140" t="s">
        <v>429</v>
      </c>
      <c r="R137" s="140" t="s">
        <v>429</v>
      </c>
      <c r="S137" s="140" t="s">
        <v>429</v>
      </c>
      <c r="T137" s="140" t="s">
        <v>429</v>
      </c>
      <c r="U137" s="140" t="s">
        <v>429</v>
      </c>
      <c r="V137" s="140" t="s">
        <v>429</v>
      </c>
      <c r="W137" s="140" t="s">
        <v>429</v>
      </c>
      <c r="X137" s="140" t="s">
        <v>429</v>
      </c>
      <c r="Y137" s="140" t="s">
        <v>429</v>
      </c>
      <c r="Z137" s="140" t="s">
        <v>429</v>
      </c>
      <c r="AA137" s="140" t="s">
        <v>429</v>
      </c>
      <c r="AB137" s="140" t="s">
        <v>429</v>
      </c>
      <c r="AC137" s="140" t="s">
        <v>429</v>
      </c>
      <c r="AD137" s="140" t="s">
        <v>429</v>
      </c>
      <c r="AE137" s="57"/>
      <c r="AF137" s="23" t="s">
        <v>431</v>
      </c>
      <c r="AG137" s="23" t="s">
        <v>431</v>
      </c>
      <c r="AH137" s="23" t="s">
        <v>431</v>
      </c>
      <c r="AI137" s="23" t="s">
        <v>431</v>
      </c>
      <c r="AJ137" s="23" t="s">
        <v>431</v>
      </c>
      <c r="AK137" s="23" t="s">
        <v>429</v>
      </c>
      <c r="AL137" s="46" t="s">
        <v>417</v>
      </c>
    </row>
    <row r="138" spans="1:38" s="2" customFormat="1" ht="26.25" customHeight="1" thickBot="1" x14ac:dyDescent="0.3">
      <c r="A138" s="71" t="s">
        <v>289</v>
      </c>
      <c r="B138" s="71" t="s">
        <v>318</v>
      </c>
      <c r="C138" s="73" t="s">
        <v>319</v>
      </c>
      <c r="D138" s="70"/>
      <c r="E138" s="144" t="s">
        <v>431</v>
      </c>
      <c r="F138" s="140" t="s">
        <v>430</v>
      </c>
      <c r="G138" s="140" t="s">
        <v>431</v>
      </c>
      <c r="H138" s="140" t="s">
        <v>430</v>
      </c>
      <c r="I138" s="140" t="s">
        <v>430</v>
      </c>
      <c r="J138" s="140" t="s">
        <v>430</v>
      </c>
      <c r="K138" s="140" t="s">
        <v>430</v>
      </c>
      <c r="L138" s="140" t="s">
        <v>429</v>
      </c>
      <c r="M138" s="140" t="s">
        <v>431</v>
      </c>
      <c r="N138" s="140" t="s">
        <v>429</v>
      </c>
      <c r="O138" s="140" t="s">
        <v>429</v>
      </c>
      <c r="P138" s="140" t="s">
        <v>429</v>
      </c>
      <c r="Q138" s="140" t="s">
        <v>429</v>
      </c>
      <c r="R138" s="140" t="s">
        <v>429</v>
      </c>
      <c r="S138" s="140" t="s">
        <v>429</v>
      </c>
      <c r="T138" s="140" t="s">
        <v>429</v>
      </c>
      <c r="U138" s="140" t="s">
        <v>429</v>
      </c>
      <c r="V138" s="140" t="s">
        <v>429</v>
      </c>
      <c r="W138" s="140" t="s">
        <v>429</v>
      </c>
      <c r="X138" s="140" t="s">
        <v>429</v>
      </c>
      <c r="Y138" s="140" t="s">
        <v>429</v>
      </c>
      <c r="Z138" s="140" t="s">
        <v>429</v>
      </c>
      <c r="AA138" s="140" t="s">
        <v>429</v>
      </c>
      <c r="AB138" s="140" t="s">
        <v>429</v>
      </c>
      <c r="AC138" s="140" t="s">
        <v>429</v>
      </c>
      <c r="AD138" s="140" t="s">
        <v>429</v>
      </c>
      <c r="AE138" s="57"/>
      <c r="AF138" s="23" t="s">
        <v>431</v>
      </c>
      <c r="AG138" s="23" t="s">
        <v>431</v>
      </c>
      <c r="AH138" s="23" t="s">
        <v>431</v>
      </c>
      <c r="AI138" s="23" t="s">
        <v>431</v>
      </c>
      <c r="AJ138" s="23" t="s">
        <v>431</v>
      </c>
      <c r="AK138" s="23" t="s">
        <v>429</v>
      </c>
      <c r="AL138" s="46" t="s">
        <v>417</v>
      </c>
    </row>
    <row r="139" spans="1:38" s="2" customFormat="1" ht="26.25" customHeight="1" thickBot="1" x14ac:dyDescent="0.3">
      <c r="A139" s="71" t="s">
        <v>289</v>
      </c>
      <c r="B139" s="71" t="s">
        <v>320</v>
      </c>
      <c r="C139" s="73" t="s">
        <v>378</v>
      </c>
      <c r="D139" s="70"/>
      <c r="E139" s="144" t="s">
        <v>430</v>
      </c>
      <c r="F139" s="140" t="s">
        <v>430</v>
      </c>
      <c r="G139" s="140" t="s">
        <v>430</v>
      </c>
      <c r="H139" s="140" t="s">
        <v>430</v>
      </c>
      <c r="I139" s="140" t="s">
        <v>430</v>
      </c>
      <c r="J139" s="140" t="s">
        <v>430</v>
      </c>
      <c r="K139" s="140" t="s">
        <v>430</v>
      </c>
      <c r="L139" s="140" t="s">
        <v>429</v>
      </c>
      <c r="M139" s="140" t="s">
        <v>430</v>
      </c>
      <c r="N139" s="140" t="s">
        <v>429</v>
      </c>
      <c r="O139" s="140" t="s">
        <v>429</v>
      </c>
      <c r="P139" s="140" t="s">
        <v>429</v>
      </c>
      <c r="Q139" s="140" t="s">
        <v>429</v>
      </c>
      <c r="R139" s="140" t="s">
        <v>429</v>
      </c>
      <c r="S139" s="140" t="s">
        <v>429</v>
      </c>
      <c r="T139" s="140" t="s">
        <v>429</v>
      </c>
      <c r="U139" s="140" t="s">
        <v>429</v>
      </c>
      <c r="V139" s="140" t="s">
        <v>429</v>
      </c>
      <c r="W139" s="140" t="s">
        <v>429</v>
      </c>
      <c r="X139" s="140" t="s">
        <v>429</v>
      </c>
      <c r="Y139" s="140" t="s">
        <v>429</v>
      </c>
      <c r="Z139" s="140" t="s">
        <v>429</v>
      </c>
      <c r="AA139" s="140" t="s">
        <v>429</v>
      </c>
      <c r="AB139" s="140" t="s">
        <v>429</v>
      </c>
      <c r="AC139" s="140" t="s">
        <v>429</v>
      </c>
      <c r="AD139" s="140" t="s">
        <v>429</v>
      </c>
      <c r="AE139" s="57"/>
      <c r="AF139" s="23" t="s">
        <v>431</v>
      </c>
      <c r="AG139" s="23" t="s">
        <v>431</v>
      </c>
      <c r="AH139" s="23" t="s">
        <v>431</v>
      </c>
      <c r="AI139" s="23" t="s">
        <v>431</v>
      </c>
      <c r="AJ139" s="23" t="s">
        <v>431</v>
      </c>
      <c r="AK139" s="23" t="s">
        <v>429</v>
      </c>
      <c r="AL139" s="46" t="s">
        <v>413</v>
      </c>
    </row>
    <row r="140" spans="1:38" s="2" customFormat="1" ht="26.25" customHeight="1" thickBot="1" x14ac:dyDescent="0.3">
      <c r="A140" s="67" t="s">
        <v>322</v>
      </c>
      <c r="B140" s="71" t="s">
        <v>323</v>
      </c>
      <c r="C140" s="68" t="s">
        <v>379</v>
      </c>
      <c r="D140" s="69"/>
      <c r="E140" s="140">
        <v>7.0323392645436211</v>
      </c>
      <c r="F140" s="140">
        <v>20.380278844587671</v>
      </c>
      <c r="G140" s="140">
        <v>3.0403775071316907</v>
      </c>
      <c r="H140" s="140">
        <v>0.32446854596079433</v>
      </c>
      <c r="I140" s="140">
        <v>9.9115946026611628</v>
      </c>
      <c r="J140" s="140">
        <v>14.867391903991743</v>
      </c>
      <c r="K140" s="140">
        <v>24.778986506652906</v>
      </c>
      <c r="L140" s="140" t="s">
        <v>429</v>
      </c>
      <c r="M140" s="140">
        <v>39.689553154835778</v>
      </c>
      <c r="N140" s="140" t="s">
        <v>429</v>
      </c>
      <c r="O140" s="140" t="s">
        <v>429</v>
      </c>
      <c r="P140" s="140" t="s">
        <v>429</v>
      </c>
      <c r="Q140" s="140" t="s">
        <v>429</v>
      </c>
      <c r="R140" s="140" t="s">
        <v>429</v>
      </c>
      <c r="S140" s="140" t="s">
        <v>429</v>
      </c>
      <c r="T140" s="140" t="s">
        <v>429</v>
      </c>
      <c r="U140" s="140" t="s">
        <v>429</v>
      </c>
      <c r="V140" s="140" t="s">
        <v>429</v>
      </c>
      <c r="W140" s="140" t="s">
        <v>429</v>
      </c>
      <c r="X140" s="140" t="s">
        <v>429</v>
      </c>
      <c r="Y140" s="140" t="s">
        <v>429</v>
      </c>
      <c r="Z140" s="140" t="s">
        <v>429</v>
      </c>
      <c r="AA140" s="140" t="s">
        <v>429</v>
      </c>
      <c r="AB140" s="140" t="s">
        <v>429</v>
      </c>
      <c r="AC140" s="140" t="s">
        <v>429</v>
      </c>
      <c r="AD140" s="140" t="s">
        <v>429</v>
      </c>
      <c r="AE140" s="57"/>
      <c r="AF140" s="23" t="s">
        <v>431</v>
      </c>
      <c r="AG140" s="23" t="s">
        <v>431</v>
      </c>
      <c r="AH140" s="23" t="s">
        <v>431</v>
      </c>
      <c r="AI140" s="23" t="s">
        <v>431</v>
      </c>
      <c r="AJ140" s="23" t="s">
        <v>431</v>
      </c>
      <c r="AK140" s="23" t="s">
        <v>429</v>
      </c>
      <c r="AL140" s="46" t="s">
        <v>413</v>
      </c>
    </row>
    <row r="141" spans="1:38" s="8" customFormat="1" ht="37.5" customHeight="1" thickBot="1" x14ac:dyDescent="0.35">
      <c r="A141" s="86"/>
      <c r="B141" s="87" t="s">
        <v>324</v>
      </c>
      <c r="C141" s="88" t="s">
        <v>389</v>
      </c>
      <c r="D141" s="86" t="s">
        <v>143</v>
      </c>
      <c r="E141" s="161">
        <f>SUM(E14:E140)</f>
        <v>2317.9531181258899</v>
      </c>
      <c r="F141" s="161">
        <f t="shared" ref="F141:M141" si="0">SUM(F14:F140)</f>
        <v>2739.3456690306216</v>
      </c>
      <c r="G141" s="161">
        <f t="shared" si="0"/>
        <v>911.65207110240999</v>
      </c>
      <c r="H141" s="161">
        <f t="shared" si="0"/>
        <v>874.06524089750587</v>
      </c>
      <c r="I141" s="161">
        <f t="shared" si="0"/>
        <v>250.08036657665949</v>
      </c>
      <c r="J141" s="161">
        <f t="shared" si="0"/>
        <v>632.61161755925298</v>
      </c>
      <c r="K141" s="161">
        <f t="shared" si="0"/>
        <v>921.03747811531753</v>
      </c>
      <c r="L141" s="161" t="s">
        <v>429</v>
      </c>
      <c r="M141" s="161">
        <f t="shared" si="0"/>
        <v>10594.2532555175</v>
      </c>
      <c r="N141" s="18" t="s">
        <v>429</v>
      </c>
      <c r="O141" s="18" t="s">
        <v>429</v>
      </c>
      <c r="P141" s="18" t="s">
        <v>429</v>
      </c>
      <c r="Q141" s="18" t="s">
        <v>429</v>
      </c>
      <c r="R141" s="18" t="s">
        <v>429</v>
      </c>
      <c r="S141" s="18" t="s">
        <v>429</v>
      </c>
      <c r="T141" s="18" t="s">
        <v>429</v>
      </c>
      <c r="U141" s="18" t="s">
        <v>429</v>
      </c>
      <c r="V141" s="18" t="s">
        <v>429</v>
      </c>
      <c r="W141" s="18" t="s">
        <v>429</v>
      </c>
      <c r="X141" s="18" t="s">
        <v>429</v>
      </c>
      <c r="Y141" s="18" t="s">
        <v>429</v>
      </c>
      <c r="Z141" s="18" t="s">
        <v>429</v>
      </c>
      <c r="AA141" s="18" t="s">
        <v>429</v>
      </c>
      <c r="AB141" s="18" t="s">
        <v>429</v>
      </c>
      <c r="AC141" s="18" t="s">
        <v>429</v>
      </c>
      <c r="AD141" s="18" t="s">
        <v>429</v>
      </c>
      <c r="AE141" s="58"/>
      <c r="AF141" s="18"/>
      <c r="AG141" s="18"/>
      <c r="AH141" s="18"/>
      <c r="AI141" s="18"/>
      <c r="AJ141" s="18"/>
      <c r="AK141" s="18"/>
      <c r="AL141" s="47"/>
    </row>
    <row r="142" spans="1:38" s="17" customFormat="1" ht="15" customHeight="1" thickBot="1" x14ac:dyDescent="0.4">
      <c r="A142" s="89"/>
      <c r="B142" s="48"/>
      <c r="C142" s="90"/>
      <c r="D142" s="164"/>
      <c r="E142" s="287"/>
      <c r="F142" s="287"/>
      <c r="G142" s="287"/>
      <c r="H142" s="287"/>
      <c r="I142" s="287"/>
      <c r="J142" s="287"/>
      <c r="K142" s="287"/>
      <c r="L142" s="287"/>
      <c r="M142" s="287"/>
      <c r="N142"/>
      <c r="O142" s="9"/>
      <c r="P142" s="9"/>
      <c r="Q142" s="9"/>
      <c r="R142" s="9"/>
      <c r="S142" s="9"/>
      <c r="T142" s="9"/>
      <c r="U142" s="9"/>
      <c r="V142" s="9"/>
      <c r="W142" s="9"/>
      <c r="X142" s="9"/>
      <c r="Y142" s="9"/>
      <c r="Z142" s="9"/>
      <c r="AA142" s="9"/>
      <c r="AB142" s="9"/>
      <c r="AC142" s="9"/>
      <c r="AD142" s="9"/>
      <c r="AE142" s="59"/>
      <c r="AF142" s="145"/>
      <c r="AG142" s="145"/>
      <c r="AH142" s="145"/>
      <c r="AI142" s="145"/>
      <c r="AJ142" s="145"/>
      <c r="AK142" s="145"/>
      <c r="AL142" s="48"/>
    </row>
    <row r="143" spans="1:38" s="1" customFormat="1" ht="26.25" customHeight="1" thickBot="1" x14ac:dyDescent="0.3">
      <c r="A143" s="93"/>
      <c r="B143" s="49" t="s">
        <v>348</v>
      </c>
      <c r="C143" s="94" t="s">
        <v>355</v>
      </c>
      <c r="D143" s="95" t="s">
        <v>282</v>
      </c>
      <c r="E143" s="10"/>
      <c r="F143" s="10"/>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60"/>
      <c r="AF143" s="10"/>
      <c r="AG143" s="10"/>
      <c r="AH143" s="10"/>
      <c r="AI143" s="10"/>
      <c r="AJ143" s="10"/>
      <c r="AK143" s="10"/>
      <c r="AL143" s="49" t="s">
        <v>50</v>
      </c>
    </row>
    <row r="144" spans="1:38" s="1" customFormat="1" ht="26.25" customHeight="1" thickBot="1" x14ac:dyDescent="0.3">
      <c r="A144" s="93"/>
      <c r="B144" s="49" t="s">
        <v>349</v>
      </c>
      <c r="C144" s="94" t="s">
        <v>356</v>
      </c>
      <c r="D144" s="95" t="s">
        <v>282</v>
      </c>
      <c r="E144" s="10"/>
      <c r="F144" s="10"/>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60"/>
      <c r="AF144" s="10"/>
      <c r="AG144" s="10"/>
      <c r="AH144" s="10"/>
      <c r="AI144" s="10"/>
      <c r="AJ144" s="10"/>
      <c r="AK144" s="10"/>
      <c r="AL144" s="49" t="s">
        <v>50</v>
      </c>
    </row>
    <row r="145" spans="1:38" s="1" customFormat="1" ht="26.25" customHeight="1" thickBot="1" x14ac:dyDescent="0.3">
      <c r="A145" s="93"/>
      <c r="B145" s="49" t="s">
        <v>350</v>
      </c>
      <c r="C145" s="94" t="s">
        <v>357</v>
      </c>
      <c r="D145" s="95" t="s">
        <v>282</v>
      </c>
      <c r="E145" s="10"/>
      <c r="F145" s="10"/>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60"/>
      <c r="AF145" s="10"/>
      <c r="AG145" s="10"/>
      <c r="AH145" s="10"/>
      <c r="AI145" s="10"/>
      <c r="AJ145" s="10"/>
      <c r="AK145" s="10"/>
      <c r="AL145" s="49" t="s">
        <v>50</v>
      </c>
    </row>
    <row r="146" spans="1:38" s="1" customFormat="1" ht="26.25" customHeight="1" thickBot="1" x14ac:dyDescent="0.3">
      <c r="A146" s="93"/>
      <c r="B146" s="49" t="s">
        <v>351</v>
      </c>
      <c r="C146" s="94" t="s">
        <v>358</v>
      </c>
      <c r="D146" s="95" t="s">
        <v>282</v>
      </c>
      <c r="E146" s="10"/>
      <c r="F146" s="10"/>
      <c r="G146" s="10"/>
      <c r="H146" s="10"/>
      <c r="I146" s="10"/>
      <c r="J146" s="10"/>
      <c r="K146" s="10"/>
      <c r="L146" s="10"/>
      <c r="M146" s="10"/>
      <c r="N146" s="10"/>
      <c r="O146" s="10"/>
      <c r="P146" s="10"/>
      <c r="Q146" s="10"/>
      <c r="R146" s="10"/>
      <c r="S146" s="10"/>
      <c r="T146" s="10"/>
      <c r="U146" s="10"/>
      <c r="V146" s="10"/>
      <c r="W146" s="10"/>
      <c r="X146" s="10"/>
      <c r="Y146" s="10"/>
      <c r="Z146" s="10"/>
      <c r="AA146" s="10"/>
      <c r="AB146" s="10"/>
      <c r="AC146" s="10"/>
      <c r="AD146" s="10"/>
      <c r="AE146" s="60"/>
      <c r="AF146" s="10"/>
      <c r="AG146" s="10"/>
      <c r="AH146" s="10"/>
      <c r="AI146" s="10"/>
      <c r="AJ146" s="10"/>
      <c r="AK146" s="10"/>
      <c r="AL146" s="49" t="s">
        <v>50</v>
      </c>
    </row>
    <row r="147" spans="1:38" s="1" customFormat="1" ht="26.25" customHeight="1" thickBot="1" x14ac:dyDescent="0.3">
      <c r="A147" s="93"/>
      <c r="B147" s="49" t="s">
        <v>352</v>
      </c>
      <c r="C147" s="94" t="s">
        <v>359</v>
      </c>
      <c r="D147" s="95" t="s">
        <v>282</v>
      </c>
      <c r="E147" s="10"/>
      <c r="F147" s="10"/>
      <c r="G147" s="10"/>
      <c r="H147" s="10"/>
      <c r="I147" s="10"/>
      <c r="J147" s="10"/>
      <c r="K147" s="10"/>
      <c r="L147" s="10"/>
      <c r="M147" s="10"/>
      <c r="N147" s="10"/>
      <c r="O147" s="10"/>
      <c r="P147" s="10"/>
      <c r="Q147" s="10"/>
      <c r="R147" s="10"/>
      <c r="S147" s="10"/>
      <c r="T147" s="10"/>
      <c r="U147" s="10"/>
      <c r="V147" s="10"/>
      <c r="W147" s="10"/>
      <c r="X147" s="10"/>
      <c r="Y147" s="10"/>
      <c r="Z147" s="10"/>
      <c r="AA147" s="10"/>
      <c r="AB147" s="10"/>
      <c r="AC147" s="10"/>
      <c r="AD147" s="10"/>
      <c r="AE147" s="60"/>
      <c r="AF147" s="10"/>
      <c r="AG147" s="10"/>
      <c r="AH147" s="10"/>
      <c r="AI147" s="10"/>
      <c r="AJ147" s="10"/>
      <c r="AK147" s="10"/>
      <c r="AL147" s="49" t="s">
        <v>50</v>
      </c>
    </row>
    <row r="148" spans="1:38" s="1" customFormat="1" ht="26.25" customHeight="1" thickBot="1" x14ac:dyDescent="0.3">
      <c r="A148" s="93"/>
      <c r="B148" s="49" t="s">
        <v>353</v>
      </c>
      <c r="C148" s="94" t="s">
        <v>360</v>
      </c>
      <c r="D148" s="95" t="s">
        <v>282</v>
      </c>
      <c r="E148" s="10"/>
      <c r="F148" s="10"/>
      <c r="G148" s="10"/>
      <c r="H148" s="10"/>
      <c r="I148" s="10"/>
      <c r="J148" s="10"/>
      <c r="K148" s="10"/>
      <c r="L148" s="10"/>
      <c r="M148" s="10"/>
      <c r="N148" s="10"/>
      <c r="O148" s="10"/>
      <c r="P148" s="10"/>
      <c r="Q148" s="10"/>
      <c r="R148" s="10"/>
      <c r="S148" s="10"/>
      <c r="T148" s="10"/>
      <c r="U148" s="10"/>
      <c r="V148" s="10"/>
      <c r="W148" s="10"/>
      <c r="X148" s="10"/>
      <c r="Y148" s="10"/>
      <c r="Z148" s="10"/>
      <c r="AA148" s="10"/>
      <c r="AB148" s="10"/>
      <c r="AC148" s="10"/>
      <c r="AD148" s="10"/>
      <c r="AE148" s="60"/>
      <c r="AF148" s="10"/>
      <c r="AG148" s="10"/>
      <c r="AH148" s="10"/>
      <c r="AI148" s="10"/>
      <c r="AJ148" s="10"/>
      <c r="AK148" s="10"/>
      <c r="AL148" s="49" t="s">
        <v>414</v>
      </c>
    </row>
    <row r="149" spans="1:38" s="1" customFormat="1" ht="26.25" customHeight="1" thickBot="1" x14ac:dyDescent="0.3">
      <c r="A149" s="93"/>
      <c r="B149" s="49" t="s">
        <v>354</v>
      </c>
      <c r="C149" s="94" t="s">
        <v>361</v>
      </c>
      <c r="D149" s="95" t="s">
        <v>282</v>
      </c>
      <c r="E149" s="10"/>
      <c r="F149" s="10"/>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60"/>
      <c r="AF149" s="10"/>
      <c r="AG149" s="10"/>
      <c r="AH149" s="10"/>
      <c r="AI149" s="10"/>
      <c r="AJ149" s="10"/>
      <c r="AK149" s="10"/>
      <c r="AL149" s="49" t="s">
        <v>414</v>
      </c>
    </row>
    <row r="150" spans="1:38" s="2" customFormat="1" ht="15" customHeight="1" thickBot="1" x14ac:dyDescent="0.4">
      <c r="A150" s="101"/>
      <c r="B150" s="102"/>
      <c r="C150" s="102"/>
      <c r="D150" s="91"/>
      <c r="E150" s="116"/>
      <c r="F150" s="116"/>
      <c r="G150" s="116"/>
      <c r="H150" s="116"/>
      <c r="I150" s="116"/>
      <c r="J150" s="92"/>
      <c r="K150" s="92"/>
      <c r="L150" s="92"/>
      <c r="M150" s="92"/>
      <c r="N150" s="92"/>
      <c r="O150" s="91"/>
      <c r="P150" s="91"/>
      <c r="Q150" s="91"/>
      <c r="R150" s="91"/>
      <c r="S150" s="91"/>
      <c r="T150" s="91"/>
      <c r="U150" s="91"/>
      <c r="V150" s="91"/>
      <c r="W150" s="91"/>
      <c r="X150" s="91"/>
      <c r="Y150" s="91"/>
      <c r="Z150" s="91"/>
      <c r="AA150" s="91"/>
      <c r="AB150" s="91"/>
      <c r="AC150" s="91"/>
      <c r="AD150" s="91"/>
      <c r="AE150" s="63"/>
      <c r="AF150" s="91"/>
      <c r="AG150" s="91"/>
      <c r="AH150" s="91"/>
      <c r="AI150" s="91"/>
      <c r="AJ150" s="91"/>
      <c r="AK150" s="91"/>
      <c r="AL150" s="52"/>
    </row>
    <row r="151" spans="1:38" s="2" customFormat="1" ht="26.25" customHeight="1" thickBot="1" x14ac:dyDescent="0.3">
      <c r="A151" s="96"/>
      <c r="B151" s="50" t="s">
        <v>326</v>
      </c>
      <c r="C151" s="97" t="s">
        <v>370</v>
      </c>
      <c r="D151" s="96"/>
      <c r="E151" s="11"/>
      <c r="F151" s="11"/>
      <c r="G151" s="11"/>
      <c r="H151" s="11"/>
      <c r="I151" s="11"/>
      <c r="J151" s="11"/>
      <c r="K151" s="11"/>
      <c r="L151" s="11"/>
      <c r="M151" s="11"/>
      <c r="N151" s="11"/>
      <c r="O151" s="11"/>
      <c r="P151" s="11"/>
      <c r="Q151" s="11"/>
      <c r="R151" s="11"/>
      <c r="S151" s="11"/>
      <c r="T151" s="11"/>
      <c r="U151" s="11"/>
      <c r="V151" s="11"/>
      <c r="W151" s="11"/>
      <c r="X151" s="11"/>
      <c r="Y151" s="11"/>
      <c r="Z151" s="11"/>
      <c r="AA151" s="11"/>
      <c r="AB151" s="11"/>
      <c r="AC151" s="11"/>
      <c r="AD151" s="11"/>
      <c r="AE151" s="61"/>
      <c r="AF151" s="11"/>
      <c r="AG151" s="11"/>
      <c r="AH151" s="11"/>
      <c r="AI151" s="11"/>
      <c r="AJ151" s="11"/>
      <c r="AK151" s="11"/>
      <c r="AL151" s="50"/>
    </row>
    <row r="152" spans="1:38" s="2" customFormat="1" ht="37.5" customHeight="1" thickBot="1" x14ac:dyDescent="0.3">
      <c r="A152" s="98"/>
      <c r="B152" s="99" t="s">
        <v>368</v>
      </c>
      <c r="C152" s="100" t="s">
        <v>365</v>
      </c>
      <c r="D152" s="98" t="s">
        <v>298</v>
      </c>
      <c r="E152" s="12">
        <f>SUM(E$141, E$151, IF(AND(ISNUMBER(SEARCH($B$4,"AT|BE|CH|GB|IE|LT|LU|NL")),SUM(E$143:E$149)&gt;0),SUM(E$143:E$149)-SUM(E$27:E$33),0))</f>
        <v>2317.9531181258899</v>
      </c>
      <c r="F152" s="12">
        <f t="shared" ref="F152:AD152" si="1">SUM(F$141, F$151, IF(AND(ISNUMBER(SEARCH($B$4,"AT|BE|CH|GB|IE|LT|LU|NL")),SUM(F$143:F$149)&gt;0),SUM(F$143:F$149)-SUM(F$27:F$33),0))</f>
        <v>2739.3456690306216</v>
      </c>
      <c r="G152" s="12">
        <f t="shared" si="1"/>
        <v>911.65207110240999</v>
      </c>
      <c r="H152" s="12">
        <f t="shared" si="1"/>
        <v>874.06524089750587</v>
      </c>
      <c r="I152" s="12">
        <f t="shared" si="1"/>
        <v>250.08036657665949</v>
      </c>
      <c r="J152" s="12">
        <f t="shared" si="1"/>
        <v>632.61161755925298</v>
      </c>
      <c r="K152" s="12">
        <f t="shared" si="1"/>
        <v>921.03747811531753</v>
      </c>
      <c r="L152" s="12">
        <f t="shared" si="1"/>
        <v>0</v>
      </c>
      <c r="M152" s="12">
        <f t="shared" si="1"/>
        <v>10594.2532555175</v>
      </c>
      <c r="N152" s="12">
        <f t="shared" si="1"/>
        <v>0</v>
      </c>
      <c r="O152" s="12">
        <f t="shared" si="1"/>
        <v>0</v>
      </c>
      <c r="P152" s="12">
        <f t="shared" si="1"/>
        <v>0</v>
      </c>
      <c r="Q152" s="12">
        <f t="shared" si="1"/>
        <v>0</v>
      </c>
      <c r="R152" s="12">
        <f t="shared" si="1"/>
        <v>0</v>
      </c>
      <c r="S152" s="12">
        <f t="shared" si="1"/>
        <v>0</v>
      </c>
      <c r="T152" s="12">
        <f t="shared" si="1"/>
        <v>0</v>
      </c>
      <c r="U152" s="12">
        <f t="shared" si="1"/>
        <v>0</v>
      </c>
      <c r="V152" s="12">
        <f t="shared" si="1"/>
        <v>0</v>
      </c>
      <c r="W152" s="12">
        <f t="shared" si="1"/>
        <v>0</v>
      </c>
      <c r="X152" s="12">
        <f t="shared" si="1"/>
        <v>0</v>
      </c>
      <c r="Y152" s="12">
        <f t="shared" si="1"/>
        <v>0</v>
      </c>
      <c r="Z152" s="12">
        <f t="shared" si="1"/>
        <v>0</v>
      </c>
      <c r="AA152" s="12">
        <f t="shared" si="1"/>
        <v>0</v>
      </c>
      <c r="AB152" s="12">
        <f t="shared" si="1"/>
        <v>0</v>
      </c>
      <c r="AC152" s="12">
        <f t="shared" si="1"/>
        <v>0</v>
      </c>
      <c r="AD152" s="12">
        <f t="shared" si="1"/>
        <v>0</v>
      </c>
      <c r="AE152" s="60"/>
      <c r="AF152" s="12"/>
      <c r="AG152" s="12"/>
      <c r="AH152" s="12"/>
      <c r="AI152" s="12"/>
      <c r="AJ152" s="12"/>
      <c r="AK152" s="12"/>
      <c r="AL152" s="51"/>
    </row>
    <row r="153" spans="1:38" s="2" customFormat="1" ht="26.25" customHeight="1" thickBot="1" x14ac:dyDescent="0.3">
      <c r="A153" s="96"/>
      <c r="B153" s="50" t="s">
        <v>327</v>
      </c>
      <c r="C153" s="97" t="s">
        <v>371</v>
      </c>
      <c r="D153" s="96" t="s">
        <v>321</v>
      </c>
      <c r="E153" s="11"/>
      <c r="F153" s="11"/>
      <c r="G153" s="11"/>
      <c r="H153" s="11"/>
      <c r="I153" s="11"/>
      <c r="J153" s="11"/>
      <c r="K153" s="11"/>
      <c r="L153" s="11"/>
      <c r="M153" s="11"/>
      <c r="N153" s="11"/>
      <c r="O153" s="11"/>
      <c r="P153" s="11"/>
      <c r="Q153" s="11"/>
      <c r="R153" s="11"/>
      <c r="S153" s="11"/>
      <c r="T153" s="11"/>
      <c r="U153" s="11"/>
      <c r="V153" s="11"/>
      <c r="W153" s="11"/>
      <c r="X153" s="11"/>
      <c r="Y153" s="11"/>
      <c r="Z153" s="11"/>
      <c r="AA153" s="11"/>
      <c r="AB153" s="11"/>
      <c r="AC153" s="11"/>
      <c r="AD153" s="11"/>
      <c r="AE153" s="61"/>
      <c r="AF153" s="11"/>
      <c r="AG153" s="11"/>
      <c r="AH153" s="11"/>
      <c r="AI153" s="11"/>
      <c r="AJ153" s="11"/>
      <c r="AK153" s="11"/>
      <c r="AL153" s="50"/>
    </row>
    <row r="154" spans="1:38" s="2" customFormat="1" ht="37.5" customHeight="1" thickBot="1" x14ac:dyDescent="0.3">
      <c r="A154" s="98"/>
      <c r="B154" s="99" t="s">
        <v>369</v>
      </c>
      <c r="C154" s="100" t="s">
        <v>366</v>
      </c>
      <c r="D154" s="98" t="s">
        <v>325</v>
      </c>
      <c r="E154" s="12">
        <f>SUM(E$141, E$153, -1 * IF(OR($B$6=2005,$B$6&gt;=2020),SUM(E$99:E$122),0), IF(AND(ISNUMBER(SEARCH($B$4,"AT|BE|CH|GB|IE|LT|LU|NL")),SUM(E$143:E$149)&gt;0),SUM(E$143:E$149)-SUM(E$27:E$33),0))</f>
        <v>2317.9531181258899</v>
      </c>
      <c r="F154" s="12">
        <f>SUM(F$141, F$153, -1 * IF(OR($B$6=2005,$B$6&gt;=2020),SUM(F$99:F$122),0), IF(AND(ISNUMBER(SEARCH($B$4,"AT|BE|CH|GB|IE|LT|LU|NL")),SUM(F$143:F$149)&gt;0),SUM(F$143:F$149)-SUM(F$27:F$33),0))</f>
        <v>2739.3456690306216</v>
      </c>
      <c r="G154" s="12">
        <f>SUM(G$141, G$153, IF(AND(ISNUMBER(SEARCH($B$4,"AT|BE|CH|GB|IE|LT|LU|NL")),SUM(G$143:G$149)&gt;0),SUM(G$143:G$149)-SUM(G$27:G$33),0))</f>
        <v>911.65207110240999</v>
      </c>
      <c r="H154" s="12">
        <f>SUM(H$141, H$153, IF(AND(ISNUMBER(SEARCH($B$4,"AT|BE|CH|GB|IE|LT|LU|NL")),SUM(H$143:H$149)&gt;0),SUM(H$143:H$149)-SUM(H$27:H$33),0))</f>
        <v>874.06524089750587</v>
      </c>
      <c r="I154" s="12">
        <f t="shared" ref="I154:AD154" si="2">SUM(I$141, I$153, IF(AND(ISNUMBER(SEARCH($B$4,"AT|BE|CH|GB|IE|LT|LU|NL")),SUM(I$143:I$149)&gt;0),SUM(I$143:I$149)-SUM(I$27:I$33),0))</f>
        <v>250.08036657665949</v>
      </c>
      <c r="J154" s="12">
        <f t="shared" si="2"/>
        <v>632.61161755925298</v>
      </c>
      <c r="K154" s="12">
        <f t="shared" si="2"/>
        <v>921.03747811531753</v>
      </c>
      <c r="L154" s="12">
        <f t="shared" si="2"/>
        <v>0</v>
      </c>
      <c r="M154" s="12">
        <f t="shared" si="2"/>
        <v>10594.2532555175</v>
      </c>
      <c r="N154" s="12">
        <f t="shared" si="2"/>
        <v>0</v>
      </c>
      <c r="O154" s="12">
        <f t="shared" si="2"/>
        <v>0</v>
      </c>
      <c r="P154" s="12">
        <f t="shared" si="2"/>
        <v>0</v>
      </c>
      <c r="Q154" s="12">
        <f t="shared" si="2"/>
        <v>0</v>
      </c>
      <c r="R154" s="12">
        <f t="shared" si="2"/>
        <v>0</v>
      </c>
      <c r="S154" s="12">
        <f t="shared" si="2"/>
        <v>0</v>
      </c>
      <c r="T154" s="12">
        <f t="shared" si="2"/>
        <v>0</v>
      </c>
      <c r="U154" s="12">
        <f t="shared" si="2"/>
        <v>0</v>
      </c>
      <c r="V154" s="12">
        <f t="shared" si="2"/>
        <v>0</v>
      </c>
      <c r="W154" s="12">
        <f t="shared" si="2"/>
        <v>0</v>
      </c>
      <c r="X154" s="12">
        <f t="shared" si="2"/>
        <v>0</v>
      </c>
      <c r="Y154" s="12">
        <f t="shared" si="2"/>
        <v>0</v>
      </c>
      <c r="Z154" s="12">
        <f t="shared" si="2"/>
        <v>0</v>
      </c>
      <c r="AA154" s="12">
        <f t="shared" si="2"/>
        <v>0</v>
      </c>
      <c r="AB154" s="12">
        <f t="shared" si="2"/>
        <v>0</v>
      </c>
      <c r="AC154" s="12">
        <f t="shared" si="2"/>
        <v>0</v>
      </c>
      <c r="AD154" s="12">
        <f t="shared" si="2"/>
        <v>0</v>
      </c>
      <c r="AE154" s="62"/>
      <c r="AF154" s="12"/>
      <c r="AG154" s="12"/>
      <c r="AH154" s="12"/>
      <c r="AI154" s="12"/>
      <c r="AJ154" s="12"/>
      <c r="AK154" s="12"/>
      <c r="AL154" s="51"/>
    </row>
    <row r="155" spans="1:38" s="2" customFormat="1" ht="15" customHeight="1" thickBot="1" x14ac:dyDescent="0.4">
      <c r="A155" s="101"/>
      <c r="B155" s="102"/>
      <c r="C155" s="102"/>
      <c r="D155" s="91"/>
      <c r="E155" s="116"/>
      <c r="F155" s="116"/>
      <c r="G155" s="116"/>
      <c r="H155" s="116"/>
      <c r="I155" s="116"/>
      <c r="J155" s="92"/>
      <c r="K155" s="92"/>
      <c r="L155" s="92"/>
      <c r="M155" s="92"/>
      <c r="N155" s="92"/>
      <c r="O155" s="91"/>
      <c r="P155" s="91"/>
      <c r="Q155" s="91"/>
      <c r="R155" s="91"/>
      <c r="S155" s="91"/>
      <c r="T155" s="91"/>
      <c r="U155" s="91"/>
      <c r="V155" s="91"/>
      <c r="W155" s="91"/>
      <c r="X155" s="91"/>
      <c r="Y155" s="91"/>
      <c r="Z155" s="91"/>
      <c r="AA155" s="91"/>
      <c r="AB155" s="91"/>
      <c r="AC155" s="91"/>
      <c r="AD155" s="91"/>
      <c r="AE155" s="63"/>
      <c r="AF155" s="91"/>
      <c r="AG155" s="91"/>
      <c r="AH155" s="91"/>
      <c r="AI155" s="91"/>
      <c r="AJ155" s="91"/>
      <c r="AK155" s="91"/>
      <c r="AL155" s="52"/>
    </row>
    <row r="156" spans="1:38" s="1" customFormat="1" ht="26.25" customHeight="1" thickBot="1" x14ac:dyDescent="0.3">
      <c r="A156" s="103" t="s">
        <v>364</v>
      </c>
      <c r="B156" s="104"/>
      <c r="C156" s="104"/>
      <c r="D156" s="104"/>
      <c r="E156" s="104"/>
      <c r="F156" s="104"/>
      <c r="G156" s="104"/>
      <c r="H156" s="104"/>
      <c r="I156" s="104"/>
      <c r="J156" s="104"/>
      <c r="K156" s="104"/>
      <c r="L156" s="104"/>
      <c r="M156" s="104"/>
      <c r="N156" s="104"/>
      <c r="O156" s="104"/>
      <c r="P156" s="104"/>
      <c r="Q156" s="104"/>
      <c r="R156" s="104"/>
      <c r="S156" s="104"/>
      <c r="T156" s="104"/>
      <c r="U156" s="104"/>
      <c r="V156" s="104"/>
      <c r="W156" s="104"/>
      <c r="X156" s="104"/>
      <c r="Y156" s="104"/>
      <c r="Z156" s="104"/>
      <c r="AA156" s="104"/>
      <c r="AB156" s="104"/>
      <c r="AC156" s="104"/>
      <c r="AD156" s="104"/>
      <c r="AE156" s="64"/>
      <c r="AF156" s="104"/>
      <c r="AG156" s="104"/>
      <c r="AH156" s="104"/>
      <c r="AI156" s="104"/>
      <c r="AJ156" s="104"/>
      <c r="AK156" s="104"/>
      <c r="AL156" s="53"/>
    </row>
    <row r="157" spans="1:38" s="1" customFormat="1" ht="26.25" customHeight="1" thickBot="1" x14ac:dyDescent="0.3">
      <c r="A157" s="54" t="s">
        <v>328</v>
      </c>
      <c r="B157" s="54" t="s">
        <v>329</v>
      </c>
      <c r="C157" s="105" t="s">
        <v>330</v>
      </c>
      <c r="D157" s="106"/>
      <c r="E157" s="148" t="s">
        <v>429</v>
      </c>
      <c r="F157" s="148" t="s">
        <v>429</v>
      </c>
      <c r="G157" s="148" t="s">
        <v>429</v>
      </c>
      <c r="H157" s="148" t="s">
        <v>429</v>
      </c>
      <c r="I157" s="148" t="s">
        <v>429</v>
      </c>
      <c r="J157" s="148" t="s">
        <v>429</v>
      </c>
      <c r="K157" s="148" t="s">
        <v>429</v>
      </c>
      <c r="L157" s="148" t="s">
        <v>429</v>
      </c>
      <c r="M157" s="148" t="s">
        <v>429</v>
      </c>
      <c r="N157" s="148" t="s">
        <v>429</v>
      </c>
      <c r="O157" s="148" t="s">
        <v>429</v>
      </c>
      <c r="P157" s="148" t="s">
        <v>429</v>
      </c>
      <c r="Q157" s="148" t="s">
        <v>429</v>
      </c>
      <c r="R157" s="148" t="s">
        <v>429</v>
      </c>
      <c r="S157" s="148" t="s">
        <v>429</v>
      </c>
      <c r="T157" s="148" t="s">
        <v>429</v>
      </c>
      <c r="U157" s="148" t="s">
        <v>429</v>
      </c>
      <c r="V157" s="148" t="s">
        <v>429</v>
      </c>
      <c r="W157" s="148" t="s">
        <v>429</v>
      </c>
      <c r="X157" s="148" t="s">
        <v>429</v>
      </c>
      <c r="Y157" s="148" t="s">
        <v>429</v>
      </c>
      <c r="Z157" s="148" t="s">
        <v>429</v>
      </c>
      <c r="AA157" s="148" t="s">
        <v>429</v>
      </c>
      <c r="AB157" s="148" t="s">
        <v>429</v>
      </c>
      <c r="AC157" s="148" t="s">
        <v>429</v>
      </c>
      <c r="AD157" s="148" t="s">
        <v>429</v>
      </c>
      <c r="AE157" s="60"/>
      <c r="AF157" s="21" t="s">
        <v>429</v>
      </c>
      <c r="AG157" s="21" t="s">
        <v>429</v>
      </c>
      <c r="AH157" s="21" t="s">
        <v>429</v>
      </c>
      <c r="AI157" s="21" t="s">
        <v>429</v>
      </c>
      <c r="AJ157" s="21" t="s">
        <v>429</v>
      </c>
      <c r="AK157" s="21" t="s">
        <v>431</v>
      </c>
      <c r="AL157" s="54" t="s">
        <v>50</v>
      </c>
    </row>
    <row r="158" spans="1:38" s="1" customFormat="1" ht="26.25" customHeight="1" thickBot="1" x14ac:dyDescent="0.3">
      <c r="A158" s="54" t="s">
        <v>328</v>
      </c>
      <c r="B158" s="54" t="s">
        <v>331</v>
      </c>
      <c r="C158" s="105" t="s">
        <v>332</v>
      </c>
      <c r="D158" s="106"/>
      <c r="E158" s="148" t="s">
        <v>429</v>
      </c>
      <c r="F158" s="148" t="s">
        <v>429</v>
      </c>
      <c r="G158" s="148" t="s">
        <v>429</v>
      </c>
      <c r="H158" s="148" t="s">
        <v>429</v>
      </c>
      <c r="I158" s="148" t="s">
        <v>429</v>
      </c>
      <c r="J158" s="148" t="s">
        <v>429</v>
      </c>
      <c r="K158" s="148" t="s">
        <v>429</v>
      </c>
      <c r="L158" s="148" t="s">
        <v>429</v>
      </c>
      <c r="M158" s="148" t="s">
        <v>429</v>
      </c>
      <c r="N158" s="148" t="s">
        <v>429</v>
      </c>
      <c r="O158" s="148" t="s">
        <v>429</v>
      </c>
      <c r="P158" s="148" t="s">
        <v>429</v>
      </c>
      <c r="Q158" s="148" t="s">
        <v>429</v>
      </c>
      <c r="R158" s="148" t="s">
        <v>429</v>
      </c>
      <c r="S158" s="148" t="s">
        <v>429</v>
      </c>
      <c r="T158" s="148" t="s">
        <v>429</v>
      </c>
      <c r="U158" s="148" t="s">
        <v>429</v>
      </c>
      <c r="V158" s="148" t="s">
        <v>429</v>
      </c>
      <c r="W158" s="148" t="s">
        <v>429</v>
      </c>
      <c r="X158" s="148" t="s">
        <v>429</v>
      </c>
      <c r="Y158" s="148" t="s">
        <v>429</v>
      </c>
      <c r="Z158" s="148" t="s">
        <v>429</v>
      </c>
      <c r="AA158" s="148" t="s">
        <v>429</v>
      </c>
      <c r="AB158" s="148" t="s">
        <v>429</v>
      </c>
      <c r="AC158" s="148" t="s">
        <v>429</v>
      </c>
      <c r="AD158" s="148" t="s">
        <v>429</v>
      </c>
      <c r="AE158" s="60"/>
      <c r="AF158" s="21" t="s">
        <v>429</v>
      </c>
      <c r="AG158" s="21" t="s">
        <v>429</v>
      </c>
      <c r="AH158" s="21" t="s">
        <v>429</v>
      </c>
      <c r="AI158" s="21" t="s">
        <v>429</v>
      </c>
      <c r="AJ158" s="21" t="s">
        <v>429</v>
      </c>
      <c r="AK158" s="21" t="s">
        <v>431</v>
      </c>
      <c r="AL158" s="54" t="s">
        <v>50</v>
      </c>
    </row>
    <row r="159" spans="1:38" s="1" customFormat="1" ht="26.25" customHeight="1" thickBot="1" x14ac:dyDescent="0.3">
      <c r="A159" s="54" t="s">
        <v>333</v>
      </c>
      <c r="B159" s="54" t="s">
        <v>334</v>
      </c>
      <c r="C159" s="105" t="s">
        <v>412</v>
      </c>
      <c r="D159" s="106"/>
      <c r="E159" s="148" t="s">
        <v>429</v>
      </c>
      <c r="F159" s="148" t="s">
        <v>429</v>
      </c>
      <c r="G159" s="148" t="s">
        <v>429</v>
      </c>
      <c r="H159" s="148" t="s">
        <v>429</v>
      </c>
      <c r="I159" s="148" t="s">
        <v>429</v>
      </c>
      <c r="J159" s="148" t="s">
        <v>429</v>
      </c>
      <c r="K159" s="148" t="s">
        <v>429</v>
      </c>
      <c r="L159" s="148" t="s">
        <v>429</v>
      </c>
      <c r="M159" s="148" t="s">
        <v>429</v>
      </c>
      <c r="N159" s="148" t="s">
        <v>429</v>
      </c>
      <c r="O159" s="148" t="s">
        <v>429</v>
      </c>
      <c r="P159" s="148" t="s">
        <v>429</v>
      </c>
      <c r="Q159" s="148" t="s">
        <v>429</v>
      </c>
      <c r="R159" s="148" t="s">
        <v>429</v>
      </c>
      <c r="S159" s="148" t="s">
        <v>429</v>
      </c>
      <c r="T159" s="148" t="s">
        <v>429</v>
      </c>
      <c r="U159" s="148" t="s">
        <v>429</v>
      </c>
      <c r="V159" s="148" t="s">
        <v>429</v>
      </c>
      <c r="W159" s="148" t="s">
        <v>429</v>
      </c>
      <c r="X159" s="148" t="s">
        <v>429</v>
      </c>
      <c r="Y159" s="148" t="s">
        <v>429</v>
      </c>
      <c r="Z159" s="148" t="s">
        <v>429</v>
      </c>
      <c r="AA159" s="148" t="s">
        <v>429</v>
      </c>
      <c r="AB159" s="148" t="s">
        <v>429</v>
      </c>
      <c r="AC159" s="148" t="s">
        <v>429</v>
      </c>
      <c r="AD159" s="148" t="s">
        <v>429</v>
      </c>
      <c r="AE159" s="60"/>
      <c r="AF159" s="21" t="s">
        <v>429</v>
      </c>
      <c r="AG159" s="21" t="s">
        <v>429</v>
      </c>
      <c r="AH159" s="21" t="s">
        <v>429</v>
      </c>
      <c r="AI159" s="21" t="s">
        <v>429</v>
      </c>
      <c r="AJ159" s="21" t="s">
        <v>429</v>
      </c>
      <c r="AK159" s="21" t="s">
        <v>431</v>
      </c>
      <c r="AL159" s="54" t="s">
        <v>50</v>
      </c>
    </row>
    <row r="160" spans="1:38" s="1" customFormat="1" ht="26.25" customHeight="1" thickBot="1" x14ac:dyDescent="0.3">
      <c r="A160" s="54" t="s">
        <v>335</v>
      </c>
      <c r="B160" s="54" t="s">
        <v>336</v>
      </c>
      <c r="C160" s="105" t="s">
        <v>337</v>
      </c>
      <c r="D160" s="106"/>
      <c r="E160" s="148" t="s">
        <v>429</v>
      </c>
      <c r="F160" s="148" t="s">
        <v>429</v>
      </c>
      <c r="G160" s="148" t="s">
        <v>429</v>
      </c>
      <c r="H160" s="148" t="s">
        <v>429</v>
      </c>
      <c r="I160" s="148" t="s">
        <v>429</v>
      </c>
      <c r="J160" s="148" t="s">
        <v>429</v>
      </c>
      <c r="K160" s="148" t="s">
        <v>429</v>
      </c>
      <c r="L160" s="148" t="s">
        <v>429</v>
      </c>
      <c r="M160" s="148" t="s">
        <v>429</v>
      </c>
      <c r="N160" s="148" t="s">
        <v>429</v>
      </c>
      <c r="O160" s="148" t="s">
        <v>429</v>
      </c>
      <c r="P160" s="148" t="s">
        <v>429</v>
      </c>
      <c r="Q160" s="148" t="s">
        <v>429</v>
      </c>
      <c r="R160" s="148" t="s">
        <v>429</v>
      </c>
      <c r="S160" s="148" t="s">
        <v>429</v>
      </c>
      <c r="T160" s="148" t="s">
        <v>429</v>
      </c>
      <c r="U160" s="148" t="s">
        <v>429</v>
      </c>
      <c r="V160" s="148" t="s">
        <v>429</v>
      </c>
      <c r="W160" s="148" t="s">
        <v>429</v>
      </c>
      <c r="X160" s="148" t="s">
        <v>429</v>
      </c>
      <c r="Y160" s="148" t="s">
        <v>429</v>
      </c>
      <c r="Z160" s="148" t="s">
        <v>429</v>
      </c>
      <c r="AA160" s="148" t="s">
        <v>429</v>
      </c>
      <c r="AB160" s="148" t="s">
        <v>429</v>
      </c>
      <c r="AC160" s="148" t="s">
        <v>429</v>
      </c>
      <c r="AD160" s="148" t="s">
        <v>429</v>
      </c>
      <c r="AE160" s="60"/>
      <c r="AF160" s="21" t="s">
        <v>429</v>
      </c>
      <c r="AG160" s="21" t="s">
        <v>429</v>
      </c>
      <c r="AH160" s="21" t="s">
        <v>429</v>
      </c>
      <c r="AI160" s="21" t="s">
        <v>429</v>
      </c>
      <c r="AJ160" s="21" t="s">
        <v>429</v>
      </c>
      <c r="AK160" s="21" t="s">
        <v>431</v>
      </c>
      <c r="AL160" s="54" t="s">
        <v>50</v>
      </c>
    </row>
    <row r="161" spans="1:38" s="2" customFormat="1" ht="26.25" customHeight="1" thickBot="1" x14ac:dyDescent="0.3">
      <c r="A161" s="55" t="s">
        <v>335</v>
      </c>
      <c r="B161" s="55" t="s">
        <v>338</v>
      </c>
      <c r="C161" s="107" t="s">
        <v>339</v>
      </c>
      <c r="D161" s="108"/>
      <c r="E161" s="148" t="s">
        <v>429</v>
      </c>
      <c r="F161" s="148" t="s">
        <v>429</v>
      </c>
      <c r="G161" s="148" t="s">
        <v>429</v>
      </c>
      <c r="H161" s="148" t="s">
        <v>429</v>
      </c>
      <c r="I161" s="148" t="s">
        <v>429</v>
      </c>
      <c r="J161" s="148" t="s">
        <v>429</v>
      </c>
      <c r="K161" s="148" t="s">
        <v>429</v>
      </c>
      <c r="L161" s="148" t="s">
        <v>429</v>
      </c>
      <c r="M161" s="148" t="s">
        <v>429</v>
      </c>
      <c r="N161" s="148" t="s">
        <v>429</v>
      </c>
      <c r="O161" s="148" t="s">
        <v>429</v>
      </c>
      <c r="P161" s="148" t="s">
        <v>429</v>
      </c>
      <c r="Q161" s="148" t="s">
        <v>429</v>
      </c>
      <c r="R161" s="148" t="s">
        <v>429</v>
      </c>
      <c r="S161" s="148" t="s">
        <v>429</v>
      </c>
      <c r="T161" s="148" t="s">
        <v>429</v>
      </c>
      <c r="U161" s="148" t="s">
        <v>429</v>
      </c>
      <c r="V161" s="148" t="s">
        <v>429</v>
      </c>
      <c r="W161" s="148" t="s">
        <v>429</v>
      </c>
      <c r="X161" s="148" t="s">
        <v>429</v>
      </c>
      <c r="Y161" s="148" t="s">
        <v>429</v>
      </c>
      <c r="Z161" s="148" t="s">
        <v>429</v>
      </c>
      <c r="AA161" s="148" t="s">
        <v>429</v>
      </c>
      <c r="AB161" s="148" t="s">
        <v>429</v>
      </c>
      <c r="AC161" s="148" t="s">
        <v>429</v>
      </c>
      <c r="AD161" s="148" t="s">
        <v>429</v>
      </c>
      <c r="AE161" s="61"/>
      <c r="AF161" s="21" t="s">
        <v>429</v>
      </c>
      <c r="AG161" s="21" t="s">
        <v>429</v>
      </c>
      <c r="AH161" s="21" t="s">
        <v>429</v>
      </c>
      <c r="AI161" s="21" t="s">
        <v>429</v>
      </c>
      <c r="AJ161" s="21" t="s">
        <v>429</v>
      </c>
      <c r="AK161" s="21" t="s">
        <v>431</v>
      </c>
      <c r="AL161" s="55" t="s">
        <v>413</v>
      </c>
    </row>
    <row r="162" spans="1:38" s="2" customFormat="1" ht="26.25" customHeight="1" thickBot="1" x14ac:dyDescent="0.3">
      <c r="A162" s="56" t="s">
        <v>340</v>
      </c>
      <c r="B162" s="56" t="s">
        <v>341</v>
      </c>
      <c r="C162" s="109" t="s">
        <v>342</v>
      </c>
      <c r="D162" s="110"/>
      <c r="E162" s="22" t="s">
        <v>429</v>
      </c>
      <c r="F162" s="22" t="s">
        <v>429</v>
      </c>
      <c r="G162" s="22" t="s">
        <v>429</v>
      </c>
      <c r="H162" s="22" t="s">
        <v>429</v>
      </c>
      <c r="I162" s="22" t="s">
        <v>429</v>
      </c>
      <c r="J162" s="22" t="s">
        <v>429</v>
      </c>
      <c r="K162" s="22" t="s">
        <v>429</v>
      </c>
      <c r="L162" s="22" t="s">
        <v>429</v>
      </c>
      <c r="M162" s="22" t="s">
        <v>429</v>
      </c>
      <c r="N162" s="22" t="s">
        <v>429</v>
      </c>
      <c r="O162" s="22" t="s">
        <v>429</v>
      </c>
      <c r="P162" s="22" t="s">
        <v>429</v>
      </c>
      <c r="Q162" s="22" t="s">
        <v>429</v>
      </c>
      <c r="R162" s="22" t="s">
        <v>429</v>
      </c>
      <c r="S162" s="22" t="s">
        <v>429</v>
      </c>
      <c r="T162" s="22" t="s">
        <v>429</v>
      </c>
      <c r="U162" s="22" t="s">
        <v>429</v>
      </c>
      <c r="V162" s="22" t="s">
        <v>429</v>
      </c>
      <c r="W162" s="22" t="s">
        <v>429</v>
      </c>
      <c r="X162" s="22" t="s">
        <v>429</v>
      </c>
      <c r="Y162" s="22" t="s">
        <v>429</v>
      </c>
      <c r="Z162" s="22" t="s">
        <v>429</v>
      </c>
      <c r="AA162" s="22" t="s">
        <v>429</v>
      </c>
      <c r="AB162" s="22" t="s">
        <v>429</v>
      </c>
      <c r="AC162" s="22" t="s">
        <v>429</v>
      </c>
      <c r="AD162" s="22" t="s">
        <v>429</v>
      </c>
      <c r="AE162" s="61"/>
      <c r="AF162" s="22" t="s">
        <v>429</v>
      </c>
      <c r="AG162" s="22" t="s">
        <v>429</v>
      </c>
      <c r="AH162" s="22" t="s">
        <v>429</v>
      </c>
      <c r="AI162" s="22" t="s">
        <v>429</v>
      </c>
      <c r="AJ162" s="22" t="s">
        <v>429</v>
      </c>
      <c r="AK162" s="22" t="s">
        <v>429</v>
      </c>
      <c r="AL162" s="56" t="s">
        <v>413</v>
      </c>
    </row>
    <row r="163" spans="1:38" s="2" customFormat="1" ht="26.25" customHeight="1" thickBot="1" x14ac:dyDescent="0.3">
      <c r="A163" s="56" t="s">
        <v>340</v>
      </c>
      <c r="B163" s="56" t="s">
        <v>343</v>
      </c>
      <c r="C163" s="109" t="s">
        <v>344</v>
      </c>
      <c r="D163" s="110"/>
      <c r="E163" s="22">
        <v>2.5680899999999998</v>
      </c>
      <c r="F163" s="22">
        <v>7.7042699999999984</v>
      </c>
      <c r="G163" s="22">
        <v>0.51361799999999991</v>
      </c>
      <c r="H163" s="22">
        <v>0.51361799999999991</v>
      </c>
      <c r="I163" s="22">
        <v>1.7970925500000001</v>
      </c>
      <c r="J163" s="22">
        <v>2.1964464500000003</v>
      </c>
      <c r="K163" s="22">
        <v>3.3945081500000001</v>
      </c>
      <c r="L163" s="22" t="s">
        <v>429</v>
      </c>
      <c r="M163" s="22">
        <v>77.042699999999996</v>
      </c>
      <c r="N163" s="22" t="s">
        <v>429</v>
      </c>
      <c r="O163" s="22" t="s">
        <v>429</v>
      </c>
      <c r="P163" s="22" t="s">
        <v>429</v>
      </c>
      <c r="Q163" s="22" t="s">
        <v>429</v>
      </c>
      <c r="R163" s="22" t="s">
        <v>429</v>
      </c>
      <c r="S163" s="22" t="s">
        <v>429</v>
      </c>
      <c r="T163" s="22" t="s">
        <v>429</v>
      </c>
      <c r="U163" s="22" t="s">
        <v>429</v>
      </c>
      <c r="V163" s="22" t="s">
        <v>429</v>
      </c>
      <c r="W163" s="22" t="s">
        <v>429</v>
      </c>
      <c r="X163" s="22" t="s">
        <v>429</v>
      </c>
      <c r="Y163" s="22" t="s">
        <v>429</v>
      </c>
      <c r="Z163" s="22" t="s">
        <v>429</v>
      </c>
      <c r="AA163" s="22" t="s">
        <v>429</v>
      </c>
      <c r="AB163" s="22" t="s">
        <v>429</v>
      </c>
      <c r="AC163" s="22" t="s">
        <v>429</v>
      </c>
      <c r="AD163" s="22" t="s">
        <v>429</v>
      </c>
      <c r="AE163" s="61"/>
      <c r="AF163" s="22" t="s">
        <v>431</v>
      </c>
      <c r="AG163" s="22" t="s">
        <v>431</v>
      </c>
      <c r="AH163" s="22" t="s">
        <v>431</v>
      </c>
      <c r="AI163" s="22" t="s">
        <v>431</v>
      </c>
      <c r="AJ163" s="22" t="s">
        <v>431</v>
      </c>
      <c r="AK163" s="156">
        <v>25680.899999999998</v>
      </c>
      <c r="AL163" s="56" t="s">
        <v>345</v>
      </c>
    </row>
    <row r="164" spans="1:38" s="2" customFormat="1" ht="26.25" customHeight="1" thickBot="1" x14ac:dyDescent="0.3">
      <c r="A164" s="56" t="s">
        <v>340</v>
      </c>
      <c r="B164" s="56" t="s">
        <v>346</v>
      </c>
      <c r="C164" s="109" t="s">
        <v>347</v>
      </c>
      <c r="D164" s="110"/>
      <c r="E164" s="22" t="s">
        <v>429</v>
      </c>
      <c r="F164" s="22" t="s">
        <v>429</v>
      </c>
      <c r="G164" s="22" t="s">
        <v>429</v>
      </c>
      <c r="H164" s="22" t="s">
        <v>429</v>
      </c>
      <c r="I164" s="22" t="s">
        <v>429</v>
      </c>
      <c r="J164" s="22" t="s">
        <v>429</v>
      </c>
      <c r="K164" s="22" t="s">
        <v>429</v>
      </c>
      <c r="L164" s="22" t="s">
        <v>429</v>
      </c>
      <c r="M164" s="22" t="s">
        <v>429</v>
      </c>
      <c r="N164" s="22" t="s">
        <v>429</v>
      </c>
      <c r="O164" s="22" t="s">
        <v>429</v>
      </c>
      <c r="P164" s="22" t="s">
        <v>429</v>
      </c>
      <c r="Q164" s="22" t="s">
        <v>429</v>
      </c>
      <c r="R164" s="22" t="s">
        <v>429</v>
      </c>
      <c r="S164" s="22" t="s">
        <v>429</v>
      </c>
      <c r="T164" s="22" t="s">
        <v>429</v>
      </c>
      <c r="U164" s="22" t="s">
        <v>429</v>
      </c>
      <c r="V164" s="22" t="s">
        <v>429</v>
      </c>
      <c r="W164" s="22" t="s">
        <v>429</v>
      </c>
      <c r="X164" s="22" t="s">
        <v>429</v>
      </c>
      <c r="Y164" s="22" t="s">
        <v>429</v>
      </c>
      <c r="Z164" s="22" t="s">
        <v>429</v>
      </c>
      <c r="AA164" s="22" t="s">
        <v>429</v>
      </c>
      <c r="AB164" s="22" t="s">
        <v>429</v>
      </c>
      <c r="AC164" s="22" t="s">
        <v>429</v>
      </c>
      <c r="AD164" s="22" t="s">
        <v>429</v>
      </c>
      <c r="AE164" s="65"/>
      <c r="AF164" s="22" t="s">
        <v>429</v>
      </c>
      <c r="AG164" s="22" t="s">
        <v>429</v>
      </c>
      <c r="AH164" s="22" t="s">
        <v>429</v>
      </c>
      <c r="AI164" s="22" t="s">
        <v>429</v>
      </c>
      <c r="AJ164" s="22" t="s">
        <v>429</v>
      </c>
      <c r="AK164" s="22" t="s">
        <v>429</v>
      </c>
      <c r="AL164" s="56" t="s">
        <v>413</v>
      </c>
    </row>
    <row r="165" spans="1:38" s="3" customFormat="1" ht="15" customHeight="1" x14ac:dyDescent="0.25">
      <c r="A165" s="111"/>
      <c r="B165" s="111"/>
      <c r="C165" s="112"/>
      <c r="D165" s="113"/>
      <c r="E165" s="13"/>
      <c r="F165" s="14"/>
      <c r="G165" s="14"/>
      <c r="H165" s="14"/>
      <c r="I165" s="14"/>
      <c r="J165" s="14"/>
      <c r="K165" s="14"/>
      <c r="L165" s="14"/>
      <c r="M165" s="14"/>
      <c r="N165" s="14"/>
      <c r="O165" s="14"/>
      <c r="P165" s="14"/>
      <c r="Q165" s="14"/>
      <c r="R165" s="14"/>
      <c r="S165" s="14"/>
      <c r="T165" s="14"/>
      <c r="U165" s="14"/>
      <c r="V165" s="14"/>
      <c r="W165" s="14"/>
      <c r="X165" s="14"/>
      <c r="Y165" s="14"/>
      <c r="Z165" s="14"/>
      <c r="AA165" s="14"/>
      <c r="AB165" s="14"/>
      <c r="AC165" s="14"/>
      <c r="AD165" s="14"/>
      <c r="AE165" s="66"/>
      <c r="AF165" s="15"/>
      <c r="AG165" s="15"/>
      <c r="AH165" s="15"/>
      <c r="AI165" s="15"/>
      <c r="AJ165" s="15"/>
      <c r="AK165" s="15"/>
      <c r="AL165" s="20"/>
    </row>
    <row r="166" spans="1:38" s="136" customFormat="1" ht="52.5" customHeight="1" x14ac:dyDescent="0.35">
      <c r="A166" s="298" t="s">
        <v>372</v>
      </c>
      <c r="B166" s="298"/>
      <c r="C166" s="298"/>
      <c r="D166" s="298"/>
      <c r="E166" s="298"/>
      <c r="F166" s="298"/>
      <c r="G166" s="298"/>
      <c r="H166" s="130"/>
      <c r="I166" s="131"/>
      <c r="J166" s="131"/>
      <c r="K166" s="131"/>
      <c r="L166" s="131"/>
      <c r="M166" s="131"/>
      <c r="N166" s="131"/>
      <c r="O166" s="131"/>
      <c r="P166" s="131"/>
      <c r="Q166" s="131"/>
      <c r="R166" s="131"/>
      <c r="S166" s="131"/>
      <c r="T166" s="131"/>
      <c r="U166" s="131"/>
      <c r="V166" s="132"/>
      <c r="W166" s="132"/>
      <c r="X166" s="132"/>
      <c r="Y166" s="132"/>
      <c r="Z166" s="132"/>
      <c r="AA166" s="132"/>
      <c r="AB166" s="132"/>
      <c r="AC166" s="133"/>
      <c r="AD166" s="134"/>
      <c r="AE166" s="135"/>
      <c r="AG166" s="137"/>
      <c r="AH166" s="137"/>
      <c r="AI166" s="137"/>
      <c r="AJ166" s="137"/>
      <c r="AK166" s="137"/>
      <c r="AL166" s="137"/>
    </row>
    <row r="167" spans="1:38" s="138" customFormat="1" ht="63.75" customHeight="1" x14ac:dyDescent="0.35">
      <c r="A167" s="298" t="s">
        <v>376</v>
      </c>
      <c r="B167" s="298"/>
      <c r="C167" s="298"/>
      <c r="D167" s="298"/>
      <c r="E167" s="298"/>
      <c r="F167" s="298"/>
      <c r="G167" s="298"/>
      <c r="H167" s="130"/>
      <c r="I167" s="131"/>
      <c r="J167"/>
      <c r="K167"/>
      <c r="L167"/>
      <c r="M167" s="131"/>
      <c r="N167" s="131"/>
      <c r="O167" s="131"/>
      <c r="P167" s="131"/>
      <c r="Q167" s="131"/>
      <c r="R167" s="131"/>
      <c r="S167" s="131"/>
      <c r="T167" s="131"/>
      <c r="U167" s="131"/>
      <c r="AE167" s="139"/>
    </row>
    <row r="168" spans="1:38" s="138" customFormat="1" ht="26.25" customHeight="1" x14ac:dyDescent="0.35">
      <c r="A168" s="298" t="s">
        <v>373</v>
      </c>
      <c r="B168" s="298"/>
      <c r="C168" s="298"/>
      <c r="D168" s="298"/>
      <c r="E168" s="298"/>
      <c r="F168" s="298"/>
      <c r="G168" s="298"/>
      <c r="H168" s="130"/>
      <c r="I168" s="131"/>
      <c r="J168"/>
      <c r="K168"/>
      <c r="L168"/>
      <c r="M168" s="131"/>
      <c r="N168" s="131"/>
      <c r="O168" s="131"/>
      <c r="P168" s="131"/>
      <c r="Q168" s="131"/>
      <c r="R168" s="131"/>
      <c r="S168" s="131"/>
      <c r="T168" s="131"/>
      <c r="U168" s="131"/>
      <c r="AE168" s="139"/>
    </row>
    <row r="169" spans="1:38" s="136" customFormat="1" ht="26.25" customHeight="1" x14ac:dyDescent="0.35">
      <c r="A169" s="298" t="s">
        <v>374</v>
      </c>
      <c r="B169" s="298"/>
      <c r="C169" s="298"/>
      <c r="D169" s="298"/>
      <c r="E169" s="298"/>
      <c r="F169" s="298"/>
      <c r="G169" s="298"/>
      <c r="H169" s="130"/>
      <c r="I169" s="131"/>
      <c r="J169"/>
      <c r="K169"/>
      <c r="L169"/>
      <c r="M169" s="131"/>
      <c r="N169" s="131"/>
      <c r="O169" s="131"/>
      <c r="P169" s="131"/>
      <c r="Q169" s="131"/>
      <c r="R169" s="131"/>
      <c r="S169" s="131"/>
      <c r="T169" s="131"/>
      <c r="U169" s="131"/>
      <c r="V169" s="132"/>
      <c r="W169" s="132"/>
      <c r="X169" s="132"/>
      <c r="Y169" s="132"/>
      <c r="Z169" s="132"/>
      <c r="AA169" s="132"/>
      <c r="AB169" s="132"/>
      <c r="AC169" s="133"/>
      <c r="AD169" s="134"/>
      <c r="AE169" s="135"/>
      <c r="AG169" s="137"/>
      <c r="AH169" s="137"/>
      <c r="AI169" s="137"/>
      <c r="AJ169" s="137"/>
      <c r="AK169" s="137"/>
      <c r="AL169" s="137"/>
    </row>
    <row r="170" spans="1:38" s="138" customFormat="1" ht="52.5" customHeight="1" thickBot="1" x14ac:dyDescent="0.4">
      <c r="A170" s="298" t="s">
        <v>375</v>
      </c>
      <c r="B170" s="298"/>
      <c r="C170" s="298"/>
      <c r="D170" s="298"/>
      <c r="E170" s="298"/>
      <c r="F170" s="298"/>
      <c r="G170" s="298"/>
      <c r="H170" s="130"/>
      <c r="I170" s="131"/>
      <c r="J170"/>
      <c r="K170"/>
      <c r="L170"/>
      <c r="M170" s="131"/>
      <c r="N170" s="131"/>
      <c r="O170" s="131"/>
      <c r="P170" s="131"/>
      <c r="Q170" s="131"/>
      <c r="R170" s="131"/>
      <c r="S170" s="131"/>
      <c r="T170" s="131"/>
      <c r="U170" s="131"/>
      <c r="AE170" s="139"/>
    </row>
    <row r="171" spans="1:38" x14ac:dyDescent="0.25">
      <c r="D171" s="278"/>
    </row>
    <row r="172" spans="1:38" ht="15.5" x14ac:dyDescent="0.25">
      <c r="A172" s="157" t="s">
        <v>435</v>
      </c>
      <c r="B172" s="158"/>
      <c r="C172" s="159"/>
      <c r="D172" s="288"/>
      <c r="E172" s="158"/>
      <c r="F172" s="158"/>
      <c r="G172" s="158"/>
    </row>
    <row r="173" spans="1:38" x14ac:dyDescent="0.25">
      <c r="D173" s="279"/>
    </row>
  </sheetData>
  <mergeCells count="15">
    <mergeCell ref="AF10:AL11"/>
    <mergeCell ref="X11:AB11"/>
    <mergeCell ref="A166:G166"/>
    <mergeCell ref="A167:G167"/>
    <mergeCell ref="A10:A12"/>
    <mergeCell ref="B10:D12"/>
    <mergeCell ref="E10:H11"/>
    <mergeCell ref="I10:L11"/>
    <mergeCell ref="M10:M11"/>
    <mergeCell ref="N10:P11"/>
    <mergeCell ref="A168:G168"/>
    <mergeCell ref="A169:G169"/>
    <mergeCell ref="A170:G170"/>
    <mergeCell ref="Q10:V11"/>
    <mergeCell ref="W10:AD10"/>
  </mergeCells>
  <pageMargins left="0.7" right="0.7" top="0.78740157499999996" bottom="0.78740157499999996" header="0.3" footer="0.3"/>
  <pageSetup paperSize="9" scale="16"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3</vt:i4>
      </vt:variant>
    </vt:vector>
  </HeadingPairs>
  <TitlesOfParts>
    <vt:vector size="13" baseType="lpstr">
      <vt:lpstr>2010</vt:lpstr>
      <vt:lpstr>2011</vt:lpstr>
      <vt:lpstr>2012</vt:lpstr>
      <vt:lpstr>2013</vt:lpstr>
      <vt:lpstr>2014</vt:lpstr>
      <vt:lpstr>2015</vt:lpstr>
      <vt:lpstr>2016</vt:lpstr>
      <vt:lpstr>2017</vt:lpstr>
      <vt:lpstr>2018</vt:lpstr>
      <vt:lpstr>2019</vt:lpstr>
      <vt:lpstr>'2015'!Заголовки_для_печати</vt:lpstr>
      <vt:lpstr>'2017'!Заголовки_для_печати</vt:lpstr>
      <vt:lpstr>'2015'!Область_печати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2018-10-01T10:48:51Z</dcterms:created>
  <dcterms:modified xsi:type="dcterms:W3CDTF">2021-02-11T12:58:53Z</dcterms:modified>
</cp:coreProperties>
</file>